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6945"/>
  </bookViews>
  <sheets>
    <sheet name="mk" sheetId="1" r:id="rId1"/>
  </sheets>
  <definedNames>
    <definedName name="_xlnm._FilterDatabase" localSheetId="0" hidden="1">mk!$A$1:$K$378</definedName>
  </definedNames>
  <calcPr calcId="152511"/>
</workbook>
</file>

<file path=xl/calcChain.xml><?xml version="1.0" encoding="utf-8"?>
<calcChain xmlns="http://schemas.openxmlformats.org/spreadsheetml/2006/main">
  <c r="I2" i="1" l="1"/>
  <c r="J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<sst xmlns="http://schemas.openxmlformats.org/spreadsheetml/2006/main" count="1516" uniqueCount="462">
  <si>
    <t>REF NO</t>
  </si>
  <si>
    <t>상품코드</t>
  </si>
  <si>
    <t>상품명</t>
  </si>
  <si>
    <t>소재</t>
  </si>
  <si>
    <t>MICHAEL KORS</t>
  </si>
  <si>
    <t>30S9S0EL2L081_DT</t>
  </si>
  <si>
    <t>CECE MD CHAIN SHLDR</t>
  </si>
  <si>
    <t>CALF</t>
  </si>
  <si>
    <t>30F8GM9T2T333_DT</t>
  </si>
  <si>
    <t>MERCER MD ACRDION CONV TOTE</t>
  </si>
  <si>
    <t>30F8GXIL3T187_DT</t>
  </si>
  <si>
    <t>WHITNEY LG SHLDR</t>
  </si>
  <si>
    <t>LAMB</t>
  </si>
  <si>
    <t>30F8SM9T2T001_DT</t>
  </si>
  <si>
    <t>30T8TM9T3L487_DT</t>
  </si>
  <si>
    <t>MERCER LG ACRDION CONV TOTE</t>
  </si>
  <si>
    <t>30T9TNCS6L001_DT</t>
  </si>
  <si>
    <t>MANHATTAN MD TH SCHOOL SATCHEL</t>
  </si>
  <si>
    <t>30T8GXIL3T409_DT</t>
  </si>
  <si>
    <t>30T8TM9M2L187_DT</t>
  </si>
  <si>
    <t>MERCER MD MESSENGER</t>
  </si>
  <si>
    <t>30F8GM9T3T333_DT</t>
  </si>
  <si>
    <t>30F8SXIL1T001_DT</t>
  </si>
  <si>
    <t>WHITNEY SM SHLDR</t>
  </si>
  <si>
    <t>30F9GI6L2B173</t>
  </si>
  <si>
    <t>JESSIE MD FLAP SHLDR</t>
  </si>
  <si>
    <t>PVC</t>
  </si>
  <si>
    <t>30S9G0EL6L001_DT</t>
  </si>
  <si>
    <t>30T9GS9L9T686_DT</t>
  </si>
  <si>
    <t>SLOAN EDITOR LG SHLDR</t>
  </si>
  <si>
    <t>30T9SNJM1L001_DT</t>
  </si>
  <si>
    <t>ALANIS SM BUCKET BAG</t>
  </si>
  <si>
    <t>30S7GSLL1L506_DT</t>
  </si>
  <si>
    <t>SLOAN SM CHAIN SHLDR</t>
  </si>
  <si>
    <t>30F9GZ5L1B173</t>
  </si>
  <si>
    <t>MERCER GALLERY SM CONV BCKT SHLDR</t>
  </si>
  <si>
    <t>30S9GJ4L9L683_DT</t>
  </si>
  <si>
    <t>JADE LG GUSSET SHLDR</t>
  </si>
  <si>
    <t>30F8SM9T3T001_DT</t>
  </si>
  <si>
    <t>30S7SSLL1L081_DT</t>
  </si>
  <si>
    <t>30S9GS9L3L236_DT</t>
  </si>
  <si>
    <t>30F9G0HS1B149</t>
  </si>
  <si>
    <t>NOUVEAU HAMILTON SM SATCHEL</t>
  </si>
  <si>
    <t>30S7GSLL1L487</t>
  </si>
  <si>
    <t>30S7GSLL3L001</t>
  </si>
  <si>
    <t>SLOAN LG CHAIN SHLDR</t>
  </si>
  <si>
    <t>30S0G0YM8T630</t>
  </si>
  <si>
    <t>HAYDEN MD POCKET MSGR</t>
  </si>
  <si>
    <t>30S0GCCS2L182</t>
  </si>
  <si>
    <t>CARINE MD SATCHEL</t>
  </si>
  <si>
    <t>30S9G0EL2L001</t>
  </si>
  <si>
    <t>30T0G0EL2T306</t>
  </si>
  <si>
    <t>30F0AZ5L1O299</t>
  </si>
  <si>
    <t>30F0GNMM0I529</t>
  </si>
  <si>
    <t>CARMEN XS FLAP MSGR</t>
  </si>
  <si>
    <t>30T8GXIM1L683_DT</t>
  </si>
  <si>
    <t>WHITNEY MINI MESSENGER</t>
  </si>
  <si>
    <t>30T9G0EL8L683_DT</t>
  </si>
  <si>
    <t>30T8GXILIL683_DT</t>
  </si>
  <si>
    <t>30S9GJ4L9T443_DT</t>
  </si>
  <si>
    <t>30T8TXIL3T630_DT</t>
  </si>
  <si>
    <t>30H8GM9T3T612_DT</t>
  </si>
  <si>
    <t>30T8TXIS2T630_DT</t>
  </si>
  <si>
    <t>M GROUP MD TH SATCHEL</t>
  </si>
  <si>
    <t>30S8GS9L2T987_DT</t>
  </si>
  <si>
    <t>30T9SNCM1L001_DT</t>
  </si>
  <si>
    <t>MANHATTAN SM MESSENGER</t>
  </si>
  <si>
    <t>30F9G0EL2U899_DT</t>
  </si>
  <si>
    <t>30T9UWHL3Y737_DT</t>
  </si>
  <si>
    <t>30T7GS9L3L187_DT</t>
  </si>
  <si>
    <t>30T7GS9L3L001_DT</t>
  </si>
  <si>
    <t>30T8TM9M2L081_DT</t>
  </si>
  <si>
    <t>30S7GSLL1L333_DT</t>
  </si>
  <si>
    <t>30F8GXIL3T683_DT</t>
  </si>
  <si>
    <t>30T9SS9L9T012_DT</t>
  </si>
  <si>
    <t>30T9SNJM1L083_DT</t>
  </si>
  <si>
    <t>30T9GT0S1B506_DT</t>
  </si>
  <si>
    <t>TATIANA SM SATCHEL</t>
  </si>
  <si>
    <t>30T8GXIL1T315_DT</t>
  </si>
  <si>
    <t>30F9G0HS1B266_DT</t>
  </si>
  <si>
    <t>30F9GZ5L1B378</t>
  </si>
  <si>
    <t>30F9GI6L2L001</t>
  </si>
  <si>
    <t>30S0GWHL7L085</t>
  </si>
  <si>
    <t>30S0G0EM0L683</t>
  </si>
  <si>
    <t>CECE SM RBN CHN MSGR</t>
  </si>
  <si>
    <t>30T9G0EL2B266</t>
  </si>
  <si>
    <t>30S0G0YM8T299</t>
  </si>
  <si>
    <t>30S9G0EL2L529</t>
  </si>
  <si>
    <t>30T9G0EL2B857</t>
  </si>
  <si>
    <t>30F0AZ5L1O809</t>
  </si>
  <si>
    <t>30T7GOXL7L333_DT</t>
  </si>
  <si>
    <t>MOTT LG CHAIN SWAG SHLDR</t>
  </si>
  <si>
    <t>30F8GM9M2T187_DT</t>
  </si>
  <si>
    <t>MERCER MD ACRDION MESSENGER</t>
  </si>
  <si>
    <t>30T9UEZB2Y012_DT</t>
  </si>
  <si>
    <t>RHEA ZIP MD BACKPACK</t>
  </si>
  <si>
    <t>30T8GXIS2L333_DT</t>
  </si>
  <si>
    <t>WHITNEY MD TH SATCHEL</t>
  </si>
  <si>
    <t>30S9GJ4L9T690_DT</t>
  </si>
  <si>
    <t>30F9G0HS1B292_DT</t>
  </si>
  <si>
    <t>30T8GXIL3L001_DT</t>
  </si>
  <si>
    <t>30T9TNCS6L085_DT</t>
  </si>
  <si>
    <t>30T8GXIL3L333_DT</t>
  </si>
  <si>
    <t>30H9G0EL6U683_DT</t>
  </si>
  <si>
    <t>CECE MD CNV CHAIN SHLDR</t>
  </si>
  <si>
    <t>30T7GOXL7L538_DT</t>
  </si>
  <si>
    <t>30F8GM9T2T187_DT</t>
  </si>
  <si>
    <t>30T9S0EL8L408_DT</t>
  </si>
  <si>
    <t>30T8SXIL3L001_DT</t>
  </si>
  <si>
    <t>30T9UWHL3Y012_DT</t>
  </si>
  <si>
    <t>30S0G01T0U270</t>
  </si>
  <si>
    <t>THE MICHAEL BAG SM CONV TZ TOTE</t>
  </si>
  <si>
    <t>COTTON</t>
  </si>
  <si>
    <t>30T9GV0T7B266</t>
  </si>
  <si>
    <t>EVA LG TOTE</t>
  </si>
  <si>
    <t>30S0G0EL8Y278</t>
  </si>
  <si>
    <t>CECE MD RBN CHN SHLDR</t>
  </si>
  <si>
    <t>30T0G0EL2T702</t>
  </si>
  <si>
    <t>30F8GXIL1T729</t>
  </si>
  <si>
    <t>30F9G0HS1B729</t>
  </si>
  <si>
    <t>30S9GJ4L9T436</t>
  </si>
  <si>
    <t>30S9GJ4L9T690</t>
  </si>
  <si>
    <t>30F9GZ5L1L309</t>
  </si>
  <si>
    <t>30T0GNMM0B173</t>
  </si>
  <si>
    <t>30T9G0EL2B268_DT</t>
  </si>
  <si>
    <t>30S9GWHL3Y315_DT</t>
  </si>
  <si>
    <t>30F8SXIL1T081_DT</t>
  </si>
  <si>
    <t>30T9GT0S1B266_DT</t>
  </si>
  <si>
    <t>30T9SWHL9B163_DT</t>
  </si>
  <si>
    <t>30T8GXIL3L538_DT</t>
  </si>
  <si>
    <t>30F8GS9L3Y899</t>
  </si>
  <si>
    <t>30T8GXIL3L187_DT</t>
  </si>
  <si>
    <t>30F9A0YM8L309_DT</t>
  </si>
  <si>
    <t>30T9UEZB2Y737_DT</t>
  </si>
  <si>
    <t>30H8SEZB6T089_DT</t>
  </si>
  <si>
    <t>30H9U0EL6K021_DT</t>
  </si>
  <si>
    <t>30F9GI6L2B378</t>
  </si>
  <si>
    <t>30S0GCCS1T683</t>
  </si>
  <si>
    <t>CARINE SM SATCHEL</t>
  </si>
  <si>
    <t>30T9GV0T7B173</t>
  </si>
  <si>
    <t>30S0G0EM0L182</t>
  </si>
  <si>
    <t>30S7GSLL3L487</t>
  </si>
  <si>
    <t>30F9G0HS3L187</t>
  </si>
  <si>
    <t>NOUVEAU HAMILTON LG SATCHEL</t>
  </si>
  <si>
    <t>30F9GZ5L1B309</t>
  </si>
  <si>
    <t>30F9GZ5L1B529</t>
  </si>
  <si>
    <t>30T9US9L3Y737_DT</t>
  </si>
  <si>
    <t>30H9GEZB2O212_DT</t>
  </si>
  <si>
    <t>30T9SWHL3L001_DT</t>
  </si>
  <si>
    <t>30F8SXIL3T081_DT</t>
  </si>
  <si>
    <t>30S9LEZB2T443_DT</t>
  </si>
  <si>
    <t>30T9LEZB2B768_DT</t>
  </si>
  <si>
    <t>30S8GS9L2T827_DT</t>
  </si>
  <si>
    <t>30S9GV0T9B130_DT</t>
  </si>
  <si>
    <t>30T9US9L3Y012_DT</t>
  </si>
  <si>
    <t>30F8GXIL3T001_DT</t>
  </si>
  <si>
    <t>30F8GM9T2T487_DT</t>
  </si>
  <si>
    <t>30T8SXIS2L081_DT</t>
  </si>
  <si>
    <t>30H9S0EL6O001_DT</t>
  </si>
  <si>
    <t>30H9G0EL6U001_DT</t>
  </si>
  <si>
    <t>30H8GM9T6T627_DT</t>
  </si>
  <si>
    <t>30T9SS9L9T113_DT</t>
  </si>
  <si>
    <t>30S7GSLL1L001</t>
  </si>
  <si>
    <t>30F9GI6L2L187</t>
  </si>
  <si>
    <t>30S0GWHL7L001</t>
  </si>
  <si>
    <t>30T9G0EL2B173</t>
  </si>
  <si>
    <t>30F9GZ5L1L187</t>
  </si>
  <si>
    <t>30S0G0EM0L001</t>
  </si>
  <si>
    <t>30S0GCCS2L001</t>
  </si>
  <si>
    <t>30T9GNBM6B266</t>
  </si>
  <si>
    <t>DELANEY MD TH CANTEEN MSGR</t>
  </si>
  <si>
    <t>30S0GEZB0B407</t>
  </si>
  <si>
    <t>RHEA ZIP XS MSGR BACKPACK</t>
  </si>
  <si>
    <t>30H8GWHL3B306</t>
  </si>
  <si>
    <t>30F9G0HS3L001</t>
  </si>
  <si>
    <t>30H8GWHL3B702</t>
  </si>
  <si>
    <t>30F0AI6L2O299</t>
  </si>
  <si>
    <t>30S0GNMS5L809</t>
  </si>
  <si>
    <t>CARMEN SM FLAP SATCHEL</t>
  </si>
  <si>
    <t>30F9G0HS3L001.</t>
  </si>
  <si>
    <t>30F9GI6L2B252</t>
  </si>
  <si>
    <t>30T9G0EL2B252</t>
  </si>
  <si>
    <t>30S0GNMS1L001</t>
  </si>
  <si>
    <t>30T9MNCM1M040_DT</t>
  </si>
  <si>
    <t>30F8GXIL1T683_DT</t>
  </si>
  <si>
    <t>30T9SNCM1L081_DT</t>
  </si>
  <si>
    <t>30F8GXIL3T506_DT</t>
  </si>
  <si>
    <t>30S9LP4T2T415_DT</t>
  </si>
  <si>
    <t>PENNY MD CONV TOTE</t>
  </si>
  <si>
    <t>30F8GM9T2T683_DT</t>
  </si>
  <si>
    <t>30T9GV0T7B268_DT</t>
  </si>
  <si>
    <t>30H8GT0S5B506_DT</t>
  </si>
  <si>
    <t>TATIANA MINI SATCHEL</t>
  </si>
  <si>
    <t>30F9A0YM8L506_DT</t>
  </si>
  <si>
    <t>30F8GM9T3T683_DT</t>
  </si>
  <si>
    <t>30S9LP4T2T612_DT</t>
  </si>
  <si>
    <t>30S5SEZB1L081_DT</t>
  </si>
  <si>
    <t>30S7GSLL3L333_DT</t>
  </si>
  <si>
    <t>30F9G0EL2U612_DT</t>
  </si>
  <si>
    <t>30T8GXILIL538_DT</t>
  </si>
  <si>
    <t>30H8SEZB6T012_DT</t>
  </si>
  <si>
    <t>30F9G0BS1U683_DT</t>
  </si>
  <si>
    <t>BLEECKER SM TH SATCHEL</t>
  </si>
  <si>
    <t>30F9G0HS1B252</t>
  </si>
  <si>
    <t>30S9S0EL2L688</t>
  </si>
  <si>
    <t>30T9GNBM6B149</t>
  </si>
  <si>
    <t>30H9GJ4L3B149</t>
  </si>
  <si>
    <t>30F8GXIL1T342</t>
  </si>
  <si>
    <t>30F0AI6L2O809</t>
  </si>
  <si>
    <t>30S9G0EL2L309</t>
  </si>
  <si>
    <t>30F0GNMM0I001</t>
  </si>
  <si>
    <t>30S7GEZB1B292_DT</t>
  </si>
  <si>
    <t>30S9GWHL3Y987_DT</t>
  </si>
  <si>
    <t>30T9TNCM1L001_DT</t>
  </si>
  <si>
    <t>30T8GXIM1L187_DT</t>
  </si>
  <si>
    <t>30F9G0EL2U987_DT</t>
  </si>
  <si>
    <t>30H9G0EL6U187_DT</t>
  </si>
  <si>
    <t>30T9LEZB2B737_DT</t>
  </si>
  <si>
    <t>30S9GWHL3T001_DT</t>
  </si>
  <si>
    <t>30S9GWHL7T690_DT</t>
  </si>
  <si>
    <t>30T8GXIL3L683_DT</t>
  </si>
  <si>
    <t>30T9G0EL6B292_DT</t>
  </si>
  <si>
    <t>30S9G0EL2L187_DT</t>
  </si>
  <si>
    <t>30T9LV0T3B768_DT</t>
  </si>
  <si>
    <t>30S7GEZB1B200_DT</t>
  </si>
  <si>
    <t>30T9SWHL9L001_DT</t>
  </si>
  <si>
    <t>30S9GWHL3T333_DT</t>
  </si>
  <si>
    <t>30F6GM9M2L683_DT</t>
  </si>
  <si>
    <t>30S0G0EL8Y415</t>
  </si>
  <si>
    <t>30S9GWHL9T690</t>
  </si>
  <si>
    <t>30F9GZ5L1L001</t>
  </si>
  <si>
    <t>30F9GZ5L1L665</t>
  </si>
  <si>
    <t>30S0GCCS1T001</t>
  </si>
  <si>
    <t>30S0G01T7I270</t>
  </si>
  <si>
    <t>30F9G0HS1B173</t>
  </si>
  <si>
    <t>30S9G0EL2L085</t>
  </si>
  <si>
    <t>30T0GNMM0B378</t>
  </si>
  <si>
    <t>30S9SWHL1T154_DT</t>
  </si>
  <si>
    <t>30F8GXIL1T187_DT</t>
  </si>
  <si>
    <t>30S9G0EL2L683_DT</t>
  </si>
  <si>
    <t>30H8GT0S5B266_DT</t>
  </si>
  <si>
    <t>30S9GT0F3L001_DT</t>
  </si>
  <si>
    <t>TATIANA LG SHLDR FLAP</t>
  </si>
  <si>
    <t>30H8GM9T6T310_DT</t>
  </si>
  <si>
    <t>30T8GZLM1L333_DT</t>
  </si>
  <si>
    <t>BLAKELY SM BUCKET BAG</t>
  </si>
  <si>
    <t>30T9G0EL8L001_DT</t>
  </si>
  <si>
    <t>30S9SZLM1L683_DT</t>
  </si>
  <si>
    <t>30T9G0EL8L187_DT</t>
  </si>
  <si>
    <t>30S7GSLL3L187_DT</t>
  </si>
  <si>
    <t>30S5GEZB1L187_DT</t>
  </si>
  <si>
    <t>30S7GSLL3L506_DT</t>
  </si>
  <si>
    <t>30T8TZLM1L208_DT</t>
  </si>
  <si>
    <t>30T9TNCM1L085_DT</t>
  </si>
  <si>
    <t>30T8TM9T3L187_DT</t>
  </si>
  <si>
    <t>30S7GEZB1B150_DT</t>
  </si>
  <si>
    <t>30S5GEZB1L001_DT</t>
  </si>
  <si>
    <t>30F9GZ5L1L085</t>
  </si>
  <si>
    <t>30S0G0YM8T488</t>
  </si>
  <si>
    <t>30S0GCCS1T187</t>
  </si>
  <si>
    <t>30S9GWHL9T436</t>
  </si>
  <si>
    <t>30S0GEZB0B641</t>
  </si>
  <si>
    <t>30F9GZ5L1B729</t>
  </si>
  <si>
    <t>30F9G0HS3B729</t>
  </si>
  <si>
    <t>30F9GZ5L1L529</t>
  </si>
  <si>
    <t>30S0GNMS5L344</t>
  </si>
  <si>
    <t>30F9G0HS1L001</t>
  </si>
  <si>
    <t>30F0GNMM0I309</t>
  </si>
  <si>
    <t>30F9GI6L2B529</t>
  </si>
  <si>
    <t>32F9GJ6C0L187</t>
  </si>
  <si>
    <t>JET SET XS TH FLAP CROSSBODY</t>
  </si>
  <si>
    <t>32S0GJ6C7T001</t>
  </si>
  <si>
    <t>JET SET LG FULLFLP CHN XBODY</t>
  </si>
  <si>
    <t>32S0GD8C8L187</t>
  </si>
  <si>
    <t>DELANCEY MD CIRCLE XBODY</t>
  </si>
  <si>
    <t>32S8GZLD5L333_DT</t>
  </si>
  <si>
    <t>BLAKELY SM CARD WALLET</t>
  </si>
  <si>
    <t>32S9LF6E7T187_DT</t>
  </si>
  <si>
    <t>MONEY PIECES LG SLIM ENV TRIFOLD</t>
  </si>
  <si>
    <t>32S9RF6D3T690_DT</t>
  </si>
  <si>
    <t>MONEY PIECES LG CARD CSE CARRYALL</t>
  </si>
  <si>
    <t>32S9G0EC0L683_DT</t>
  </si>
  <si>
    <t>CECE XS CHAIN XBODY</t>
  </si>
  <si>
    <t>32H9LD0K9U740_DT</t>
  </si>
  <si>
    <t>CHARMS NOVELTY MET BEAR CHARM</t>
  </si>
  <si>
    <t>32T9UF5C2Y737_DT</t>
  </si>
  <si>
    <t>CROSSBODIES MD CAMERA BAG</t>
  </si>
  <si>
    <t>32H9LD0K1U358_DT</t>
  </si>
  <si>
    <t>CHARMS NOVELTY MK JQD BEAR CHARM</t>
  </si>
  <si>
    <t>LINEN</t>
  </si>
  <si>
    <t>32S8GF6D7B268_DT</t>
  </si>
  <si>
    <t>JET SET LG CARD CSE CARRYALL</t>
  </si>
  <si>
    <t>32T9LF9M3B768_DT</t>
  </si>
  <si>
    <t>POUCHES &amp; CLUTCHES LG ZIP POUCH</t>
  </si>
  <si>
    <t>32F9GJ6D0B252_DT</t>
  </si>
  <si>
    <t>JET SET SM ZA CARD CASE</t>
  </si>
  <si>
    <t>32T9LF5C1B737_DT</t>
  </si>
  <si>
    <t>CROSSBODIES SM CAMERA BAG</t>
  </si>
  <si>
    <t>32S9G0EC0L626_DT</t>
  </si>
  <si>
    <t>32S0GZ5C0T306</t>
  </si>
  <si>
    <t>MERCER GALLERY XS CB CNV BCKT XBODY</t>
  </si>
  <si>
    <t>32S0GJ6C7T683</t>
  </si>
  <si>
    <t>32S9GF5C3L683</t>
  </si>
  <si>
    <t>MOTT LG ZIP DOME XBODY</t>
  </si>
  <si>
    <t>32S0G00C6V407</t>
  </si>
  <si>
    <t>MK CHARM MD WLLT ON CHN XBODY</t>
  </si>
  <si>
    <t>32S9G0EC0L342</t>
  </si>
  <si>
    <t>32H9GJ4C0B309</t>
  </si>
  <si>
    <t>JADE XS GUSSET CROSSBODY</t>
  </si>
  <si>
    <t>32T0GJ6P1U212</t>
  </si>
  <si>
    <t>JET SET SM COIN PURSE</t>
  </si>
  <si>
    <t>32F0LJ6C9L950</t>
  </si>
  <si>
    <t>32H9UT9W8M021_DT</t>
  </si>
  <si>
    <t>JET SET CHARM XL ZIP WRISTLET</t>
  </si>
  <si>
    <t>32F8GF5M5T298_DT</t>
  </si>
  <si>
    <t>CROSSBODIES SM POCKET CAMERA BAG</t>
  </si>
  <si>
    <t>32T9S0EC1L081_DT</t>
  </si>
  <si>
    <t>32F7GGNM8L187_DT</t>
  </si>
  <si>
    <t>32T9GF6E5L001_DT</t>
  </si>
  <si>
    <t>MOTT SM TRIFOLD FLP WLLT</t>
  </si>
  <si>
    <t>32F9G0BC0U187_DT</t>
  </si>
  <si>
    <t>BLEECKER XS TH XBODY</t>
  </si>
  <si>
    <t>32T9UF5C2Y012_DT</t>
  </si>
  <si>
    <t>32F8GF6D0T298_DT</t>
  </si>
  <si>
    <t>MONEY PIECES DBL FLAP CARD HOLDER</t>
  </si>
  <si>
    <t>32S0GZ5C0T690</t>
  </si>
  <si>
    <t>32S0GD8C1B252</t>
  </si>
  <si>
    <t>32S0GJ6C7T182</t>
  </si>
  <si>
    <t>32F8GF5M2B266</t>
  </si>
  <si>
    <t>JET SET MD CAMERA BAG</t>
  </si>
  <si>
    <t>32F8GF5M2B173</t>
  </si>
  <si>
    <t>32S0GD8C8L182</t>
  </si>
  <si>
    <t>32S9G0EC0L085</t>
  </si>
  <si>
    <t>32S9G0EC0B857</t>
  </si>
  <si>
    <t>32F9GJ6C9L001</t>
  </si>
  <si>
    <t>32F8GF6D0T827_DT</t>
  </si>
  <si>
    <t>32S8GF6D7B252_DT</t>
  </si>
  <si>
    <t>32T9G0EC1L719_DT</t>
  </si>
  <si>
    <t>CECE XS CNV CHAIN XBODY</t>
  </si>
  <si>
    <t>32H9ST9W8M040_DT</t>
  </si>
  <si>
    <t>32F8GF6D6B266_DT</t>
  </si>
  <si>
    <t>JET SET MD CARD CSE CARRYALL</t>
  </si>
  <si>
    <t>32S9LF6E7T424_DT</t>
  </si>
  <si>
    <t>32F9GJ6D0B149_DT</t>
  </si>
  <si>
    <t>32T9S0EC1L408_DT</t>
  </si>
  <si>
    <t>32S8GF6D3L630_DT</t>
  </si>
  <si>
    <t>32S0G0EC0Y415</t>
  </si>
  <si>
    <t>CECE XS RBN CHN XBODY</t>
  </si>
  <si>
    <t>32S0G0EC0Y278</t>
  </si>
  <si>
    <t>32S0G00C6V641</t>
  </si>
  <si>
    <t>32S0GD8C8L001</t>
  </si>
  <si>
    <t>32S9G0EC0L729</t>
  </si>
  <si>
    <t>32F9GJ6C0L342</t>
  </si>
  <si>
    <t>32H9GJ4C0B529</t>
  </si>
  <si>
    <t>32F9GJ6C9L342</t>
  </si>
  <si>
    <t>32F8GF6D6B292_DT</t>
  </si>
  <si>
    <t>32T8GF6D3T310_DT</t>
  </si>
  <si>
    <t>32S8GZLD5L187_DT</t>
  </si>
  <si>
    <t>32S8GF6D6L630_DT</t>
  </si>
  <si>
    <t>MONEY PIECES MD CARD CSE CARRYALL</t>
  </si>
  <si>
    <t>32H8SF5M0L012_DT</t>
  </si>
  <si>
    <t>32T8GF6F2L187_DT</t>
  </si>
  <si>
    <t>MONEY PIECES MD SNAP BILLFOLD</t>
  </si>
  <si>
    <t>32H9GJ4C0B266_DT</t>
  </si>
  <si>
    <t>32T9GF6E5L001</t>
  </si>
  <si>
    <t>32S0ST9C0L085</t>
  </si>
  <si>
    <t>JET SET CHARM XS CARD CASE XBODY</t>
  </si>
  <si>
    <t>32H9GJ4C0B378</t>
  </si>
  <si>
    <t>32F9GJ6C9L729</t>
  </si>
  <si>
    <t>32T0GT9T1U212</t>
  </si>
  <si>
    <t>JET SET CHARM SM TRAVEL POUCH</t>
  </si>
  <si>
    <t>32S9G0EC0L001</t>
  </si>
  <si>
    <t>32T0GJ6M2U212</t>
  </si>
  <si>
    <t>32T9G0EC1L187_DT</t>
  </si>
  <si>
    <t>32F9G0EC0I292_DT</t>
  </si>
  <si>
    <t>32F8GF5M2B292_DT</t>
  </si>
  <si>
    <t>32F7GGNM8L307_DT</t>
  </si>
  <si>
    <t>32S9RF5C5T690_DT</t>
  </si>
  <si>
    <t>32H9L0EC1K740_DT</t>
  </si>
  <si>
    <t>32T9GF6Z8L506_DT</t>
  </si>
  <si>
    <t>JET SET MD ZA BILLFOLD</t>
  </si>
  <si>
    <t>32T9G0EC1L001_DT</t>
  </si>
  <si>
    <t>32F9G0EC7I252_DT</t>
  </si>
  <si>
    <t>CECE LG CLUTCH XBODY</t>
  </si>
  <si>
    <t>32T9SF5C3B119_DT</t>
  </si>
  <si>
    <t>CROSSBODIES LG ZIP DOME XBODY</t>
  </si>
  <si>
    <t>32T9LF9M3B737_DT</t>
  </si>
  <si>
    <t>32S9G0EC0L187_DT</t>
  </si>
  <si>
    <t>32F9GJ6C0L001</t>
  </si>
  <si>
    <t>32S9G0EC0L307_DT</t>
  </si>
  <si>
    <t>32S8GF5C0L187_DT</t>
  </si>
  <si>
    <t>CROSSBODIES HALF DOME CROSSBODY</t>
  </si>
  <si>
    <t>32F8GF5M5T415_DT</t>
  </si>
  <si>
    <t>32H9GJ6C5B212_DT</t>
  </si>
  <si>
    <t>JET SET SM CMRA BLTBAG XBODY</t>
  </si>
  <si>
    <t>32S9RF6D0T690_DT</t>
  </si>
  <si>
    <t>32T8GF6F2L538_DT</t>
  </si>
  <si>
    <t>32F8SF5M5T154_DT</t>
  </si>
  <si>
    <t>32S8GF6D7B292_DT</t>
  </si>
  <si>
    <t>32S8SF6D3L012_DT</t>
  </si>
  <si>
    <t>32T9GF6Z8L001_DT</t>
  </si>
  <si>
    <t>32T8GF6D3T315_DT</t>
  </si>
  <si>
    <t>32S9S0EC0L688</t>
  </si>
  <si>
    <t>32S0GJ6D0Y641</t>
  </si>
  <si>
    <t>32S0GJ6D0Y407</t>
  </si>
  <si>
    <t>32F9GJ6C0L729</t>
  </si>
  <si>
    <t>32S9G0EC0B252</t>
  </si>
  <si>
    <t>32S9G0EC0L683</t>
  </si>
  <si>
    <t>32S0G00C6L683</t>
  </si>
  <si>
    <t>32T9LF5C1B768_DT</t>
  </si>
  <si>
    <t>32H9GT9W4T001_DT</t>
  </si>
  <si>
    <t>32S9G0EC0L001_DT</t>
  </si>
  <si>
    <t>32F8GF5M2B626_DT</t>
  </si>
  <si>
    <t>32H9S0EC1K040_DT</t>
  </si>
  <si>
    <t>32S9LF6E6T424_DT</t>
  </si>
  <si>
    <t>MONEY PIECES MD SLIM ENV TRIFOLD</t>
  </si>
  <si>
    <t>32S8GZLD5L001_DT</t>
  </si>
  <si>
    <t>32S9GF5C3L187_DT</t>
  </si>
  <si>
    <t>32S8GF5C0L333_DT</t>
  </si>
  <si>
    <t>32S0G01N0O270</t>
  </si>
  <si>
    <t>THE MICHAEL BAG MD POUCH</t>
  </si>
  <si>
    <t>32T9GF6E5L538</t>
  </si>
  <si>
    <t>32T9GF5C3B149</t>
  </si>
  <si>
    <t>32H9GJ6D0O187_DT</t>
  </si>
  <si>
    <t>32T8GF6D3T443_DT</t>
  </si>
  <si>
    <t>32F9GJ6C9L307_DT</t>
  </si>
  <si>
    <t>32S9G0EC0L333_DT</t>
  </si>
  <si>
    <t>32F9G0BC0U001_DT</t>
  </si>
  <si>
    <t>32T9GF6Z8L187_DT</t>
  </si>
  <si>
    <t>32T9GF6E5L719_DT</t>
  </si>
  <si>
    <t>32H9GJ6D0O001_DT</t>
  </si>
  <si>
    <t>32T8GF6F2L333_DT</t>
  </si>
  <si>
    <t>32T9GF6E5L182</t>
  </si>
  <si>
    <t>32S0G01M0C270</t>
  </si>
  <si>
    <t>32S9GF5C3L001</t>
  </si>
  <si>
    <t>32T9GF5C3B266</t>
  </si>
  <si>
    <t>32S9G0EC0B173</t>
  </si>
  <si>
    <t>32T9UF6D3Y737_DT</t>
  </si>
  <si>
    <t>32T9G0EC1L309_DT</t>
  </si>
  <si>
    <t>32F9GJ6C0L683</t>
  </si>
  <si>
    <t>32T9UF6D3Y089_DT</t>
  </si>
  <si>
    <t>32H9U0EC1K021_DT</t>
  </si>
  <si>
    <t>32S9G0EC0B266</t>
  </si>
  <si>
    <t>32H9GJ4C0B729</t>
  </si>
  <si>
    <t>32S0G00C6L001</t>
  </si>
  <si>
    <t>32S9G0EC0L309</t>
  </si>
  <si>
    <t>32F9GJ6C9L309</t>
  </si>
  <si>
    <t>32F9GOXE6B212_DT</t>
  </si>
  <si>
    <t>MOTT MD SLIM ENV TRIFOLD</t>
  </si>
  <si>
    <t>32T9GF6E5L506_DT</t>
  </si>
  <si>
    <t>32T8GF6D3T627_DT</t>
  </si>
  <si>
    <t>32F8SF6D6T154_DT</t>
  </si>
  <si>
    <t>32S8GF6D7B266_DT</t>
  </si>
  <si>
    <t>32S9GF6E6T333_DT</t>
  </si>
  <si>
    <t>32T9G0EC1L626_DT</t>
  </si>
  <si>
    <t>32F8GF5M2B266_DT</t>
  </si>
  <si>
    <t>브랜드</t>
    <phoneticPr fontId="3" type="noConversion"/>
  </si>
  <si>
    <t>IMAGE</t>
    <phoneticPr fontId="3" type="noConversion"/>
  </si>
  <si>
    <t>30S8TS9L3T690_DT</t>
    <phoneticPr fontId="3" type="noConversion"/>
  </si>
  <si>
    <t>RETAIL PRICE
($)</t>
  </si>
  <si>
    <t>QTY AVAILABLE</t>
  </si>
  <si>
    <t>OFFER PRICE
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</si>
</sst>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"/>
    <numFmt numFmtId="165" formatCode="0_);[Red]\(0\)"/>
  </numFmts>
  <fonts count="5">
    <font>
      <sz val="11"/>
      <color theme="1"/>
      <name val="Calibri"/>
      <family val="2"/>
      <charset val="129"/>
      <scheme val="minor"/>
    </font>
    <font>
      <b/>
      <sz val="8"/>
      <color indexed="63"/>
      <name val="Dotum"/>
      <family val="3"/>
    </font>
    <font>
      <sz val="9"/>
      <color indexed="63"/>
      <name val="Dotum"/>
      <family val="3"/>
    </font>
    <font>
      <sz val="8"/>
      <name val="Calibri"/>
      <family val="2"/>
      <charset val="129"/>
    </font>
    <font>
      <sz val="10"/>
      <color indexed="8"/>
      <name val="Calibri"/>
      <family val="2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165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49" fontId="2" fillId="0" borderId="8" xfId="0" applyNumberFormat="1" applyFont="1" applyFill="1" applyBorder="1" applyAlignment="1">
      <alignment horizontal="left" vertical="center" wrapText="1"/>
    </xf>
    <xf numFmtId="165" fontId="2" fillId="0" borderId="8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>
      <alignment vertical="center"/>
    </xf>
    <xf numFmtId="0" fontId="4" fillId="3" borderId="0" xfId="0" applyFont="1" applyFill="1">
      <alignment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49" fontId="2" fillId="3" borderId="5" xfId="0" applyNumberFormat="1" applyFont="1" applyFill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164" fontId="2" fillId="3" borderId="5" xfId="0" applyNumberFormat="1" applyFont="1" applyFill="1" applyBorder="1" applyAlignment="1">
      <alignment horizontal="center" vertical="center" wrapText="1"/>
    </xf>
    <xf numFmtId="164" fontId="2" fillId="3" borderId="6" xfId="0" applyNumberFormat="1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1" fillId="2" borderId="9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 wrapText="1"/>
    </xf>
    <xf numFmtId="164" fontId="2" fillId="3" borderId="10" xfId="0" applyNumberFormat="1" applyFont="1" applyFill="1" applyBorder="1" applyAlignment="1">
      <alignment horizontal="center" vertical="center" wrapText="1"/>
    </xf>
    <xf numFmtId="164" fontId="2" fillId="0" borderId="11" xfId="0" applyNumberFormat="1" applyFont="1" applyFill="1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 wrapText="1"/>
    </xf>
    <xf numFmtId="164" fontId="2" fillId="0" borderId="1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rgb="FFFFC0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1</xdr:row>
      <xdr:rowOff>114300</xdr:rowOff>
    </xdr:from>
    <xdr:to>
      <xdr:col>2</xdr:col>
      <xdr:colOff>1123950</xdr:colOff>
      <xdr:row>1</xdr:row>
      <xdr:rowOff>781050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50" y="466725"/>
          <a:ext cx="1009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</xdr:row>
      <xdr:rowOff>57150</xdr:rowOff>
    </xdr:from>
    <xdr:to>
      <xdr:col>2</xdr:col>
      <xdr:colOff>1123950</xdr:colOff>
      <xdr:row>2</xdr:row>
      <xdr:rowOff>847725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1295400"/>
          <a:ext cx="9810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3</xdr:row>
      <xdr:rowOff>76200</xdr:rowOff>
    </xdr:from>
    <xdr:to>
      <xdr:col>2</xdr:col>
      <xdr:colOff>1123950</xdr:colOff>
      <xdr:row>3</xdr:row>
      <xdr:rowOff>866775</xdr:rowOff>
    </xdr:to>
    <xdr:pic>
      <xdr:nvPicPr>
        <xdr:cNvPr id="1027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2209800"/>
          <a:ext cx="1000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</xdr:row>
      <xdr:rowOff>114300</xdr:rowOff>
    </xdr:from>
    <xdr:to>
      <xdr:col>2</xdr:col>
      <xdr:colOff>1123950</xdr:colOff>
      <xdr:row>4</xdr:row>
      <xdr:rowOff>771525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43050" y="3143250"/>
          <a:ext cx="971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5</xdr:row>
      <xdr:rowOff>57150</xdr:rowOff>
    </xdr:from>
    <xdr:to>
      <xdr:col>2</xdr:col>
      <xdr:colOff>1123950</xdr:colOff>
      <xdr:row>5</xdr:row>
      <xdr:rowOff>819150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76375" y="398145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6</xdr:row>
      <xdr:rowOff>152400</xdr:rowOff>
    </xdr:from>
    <xdr:to>
      <xdr:col>2</xdr:col>
      <xdr:colOff>1114425</xdr:colOff>
      <xdr:row>6</xdr:row>
      <xdr:rowOff>809625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33525" y="4972050"/>
          <a:ext cx="971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7</xdr:row>
      <xdr:rowOff>85725</xdr:rowOff>
    </xdr:from>
    <xdr:to>
      <xdr:col>2</xdr:col>
      <xdr:colOff>1047750</xdr:colOff>
      <xdr:row>7</xdr:row>
      <xdr:rowOff>819150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52575" y="5800725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8</xdr:row>
      <xdr:rowOff>200025</xdr:rowOff>
    </xdr:from>
    <xdr:to>
      <xdr:col>2</xdr:col>
      <xdr:colOff>1123950</xdr:colOff>
      <xdr:row>8</xdr:row>
      <xdr:rowOff>733425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5425" y="6810375"/>
          <a:ext cx="10191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9</xdr:row>
      <xdr:rowOff>85725</xdr:rowOff>
    </xdr:from>
    <xdr:to>
      <xdr:col>2</xdr:col>
      <xdr:colOff>1123950</xdr:colOff>
      <xdr:row>9</xdr:row>
      <xdr:rowOff>847725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62100" y="7591425"/>
          <a:ext cx="952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10</xdr:row>
      <xdr:rowOff>190500</xdr:rowOff>
    </xdr:from>
    <xdr:to>
      <xdr:col>2</xdr:col>
      <xdr:colOff>1123950</xdr:colOff>
      <xdr:row>10</xdr:row>
      <xdr:rowOff>733425</xdr:rowOff>
    </xdr:to>
    <xdr:pic>
      <xdr:nvPicPr>
        <xdr:cNvPr id="1034" name="Pictur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47800" y="8591550"/>
          <a:ext cx="1066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</xdr:row>
      <xdr:rowOff>114300</xdr:rowOff>
    </xdr:from>
    <xdr:to>
      <xdr:col>2</xdr:col>
      <xdr:colOff>1057275</xdr:colOff>
      <xdr:row>11</xdr:row>
      <xdr:rowOff>809625</xdr:rowOff>
    </xdr:to>
    <xdr:pic>
      <xdr:nvPicPr>
        <xdr:cNvPr id="1035" name="Picture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95425" y="9410700"/>
          <a:ext cx="952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12</xdr:row>
      <xdr:rowOff>9525</xdr:rowOff>
    </xdr:from>
    <xdr:to>
      <xdr:col>2</xdr:col>
      <xdr:colOff>800100</xdr:colOff>
      <xdr:row>12</xdr:row>
      <xdr:rowOff>876300</xdr:rowOff>
    </xdr:to>
    <xdr:pic>
      <xdr:nvPicPr>
        <xdr:cNvPr id="1036" name="Picture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24025" y="10201275"/>
          <a:ext cx="4667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13</xdr:row>
      <xdr:rowOff>38100</xdr:rowOff>
    </xdr:from>
    <xdr:to>
      <xdr:col>2</xdr:col>
      <xdr:colOff>933450</xdr:colOff>
      <xdr:row>13</xdr:row>
      <xdr:rowOff>857250</xdr:rowOff>
    </xdr:to>
    <xdr:pic>
      <xdr:nvPicPr>
        <xdr:cNvPr id="1037" name="Picture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47825" y="11125200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14</xdr:row>
      <xdr:rowOff>66675</xdr:rowOff>
    </xdr:from>
    <xdr:to>
      <xdr:col>2</xdr:col>
      <xdr:colOff>1104900</xdr:colOff>
      <xdr:row>14</xdr:row>
      <xdr:rowOff>857250</xdr:rowOff>
    </xdr:to>
    <xdr:pic>
      <xdr:nvPicPr>
        <xdr:cNvPr id="1038" name="Picture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43050" y="12049125"/>
          <a:ext cx="952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15</xdr:row>
      <xdr:rowOff>47625</xdr:rowOff>
    </xdr:from>
    <xdr:to>
      <xdr:col>2</xdr:col>
      <xdr:colOff>914400</xdr:colOff>
      <xdr:row>15</xdr:row>
      <xdr:rowOff>876300</xdr:rowOff>
    </xdr:to>
    <xdr:pic>
      <xdr:nvPicPr>
        <xdr:cNvPr id="1039" name="Picture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33550" y="12925425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16</xdr:row>
      <xdr:rowOff>38100</xdr:rowOff>
    </xdr:from>
    <xdr:to>
      <xdr:col>2</xdr:col>
      <xdr:colOff>876300</xdr:colOff>
      <xdr:row>16</xdr:row>
      <xdr:rowOff>838200</xdr:rowOff>
    </xdr:to>
    <xdr:pic>
      <xdr:nvPicPr>
        <xdr:cNvPr id="1040" name="Picture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81175" y="13811250"/>
          <a:ext cx="485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17</xdr:row>
      <xdr:rowOff>104775</xdr:rowOff>
    </xdr:from>
    <xdr:to>
      <xdr:col>2</xdr:col>
      <xdr:colOff>1123950</xdr:colOff>
      <xdr:row>17</xdr:row>
      <xdr:rowOff>800100</xdr:rowOff>
    </xdr:to>
    <xdr:pic>
      <xdr:nvPicPr>
        <xdr:cNvPr id="1041" name="Picture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33525" y="1477327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18</xdr:row>
      <xdr:rowOff>123825</xdr:rowOff>
    </xdr:from>
    <xdr:to>
      <xdr:col>2</xdr:col>
      <xdr:colOff>1123950</xdr:colOff>
      <xdr:row>18</xdr:row>
      <xdr:rowOff>828675</xdr:rowOff>
    </xdr:to>
    <xdr:pic>
      <xdr:nvPicPr>
        <xdr:cNvPr id="1042" name="Picture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14475" y="15687675"/>
          <a:ext cx="1000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19</xdr:row>
      <xdr:rowOff>85725</xdr:rowOff>
    </xdr:from>
    <xdr:to>
      <xdr:col>2</xdr:col>
      <xdr:colOff>1123950</xdr:colOff>
      <xdr:row>19</xdr:row>
      <xdr:rowOff>800100</xdr:rowOff>
    </xdr:to>
    <xdr:pic>
      <xdr:nvPicPr>
        <xdr:cNvPr id="1043" name="Pictur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66850" y="16544925"/>
          <a:ext cx="1047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20</xdr:row>
      <xdr:rowOff>76200</xdr:rowOff>
    </xdr:from>
    <xdr:to>
      <xdr:col>2</xdr:col>
      <xdr:colOff>1057275</xdr:colOff>
      <xdr:row>20</xdr:row>
      <xdr:rowOff>800100</xdr:rowOff>
    </xdr:to>
    <xdr:pic>
      <xdr:nvPicPr>
        <xdr:cNvPr id="1044" name="Picture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43050" y="17430750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21</xdr:row>
      <xdr:rowOff>57150</xdr:rowOff>
    </xdr:from>
    <xdr:to>
      <xdr:col>2</xdr:col>
      <xdr:colOff>1076325</xdr:colOff>
      <xdr:row>21</xdr:row>
      <xdr:rowOff>762000</xdr:rowOff>
    </xdr:to>
    <xdr:pic>
      <xdr:nvPicPr>
        <xdr:cNvPr id="1045" name="Picture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04950" y="18307050"/>
          <a:ext cx="962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22</xdr:row>
      <xdr:rowOff>76200</xdr:rowOff>
    </xdr:from>
    <xdr:to>
      <xdr:col>2</xdr:col>
      <xdr:colOff>1123950</xdr:colOff>
      <xdr:row>22</xdr:row>
      <xdr:rowOff>781050</xdr:rowOff>
    </xdr:to>
    <xdr:pic>
      <xdr:nvPicPr>
        <xdr:cNvPr id="1046" name="Picture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43050" y="19221450"/>
          <a:ext cx="971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23</xdr:row>
      <xdr:rowOff>114300</xdr:rowOff>
    </xdr:from>
    <xdr:to>
      <xdr:col>2</xdr:col>
      <xdr:colOff>1123950</xdr:colOff>
      <xdr:row>23</xdr:row>
      <xdr:rowOff>790575</xdr:rowOff>
    </xdr:to>
    <xdr:pic>
      <xdr:nvPicPr>
        <xdr:cNvPr id="1047" name="Picture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33525" y="20154900"/>
          <a:ext cx="981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24</xdr:row>
      <xdr:rowOff>142875</xdr:rowOff>
    </xdr:from>
    <xdr:to>
      <xdr:col>2</xdr:col>
      <xdr:colOff>1123950</xdr:colOff>
      <xdr:row>24</xdr:row>
      <xdr:rowOff>781050</xdr:rowOff>
    </xdr:to>
    <xdr:pic>
      <xdr:nvPicPr>
        <xdr:cNvPr id="1048" name="Pictur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04950" y="21078825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25</xdr:row>
      <xdr:rowOff>114300</xdr:rowOff>
    </xdr:from>
    <xdr:to>
      <xdr:col>2</xdr:col>
      <xdr:colOff>1123950</xdr:colOff>
      <xdr:row>25</xdr:row>
      <xdr:rowOff>809625</xdr:rowOff>
    </xdr:to>
    <xdr:pic>
      <xdr:nvPicPr>
        <xdr:cNvPr id="1049" name="Pictur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14475" y="21945600"/>
          <a:ext cx="10001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26</xdr:row>
      <xdr:rowOff>142875</xdr:rowOff>
    </xdr:from>
    <xdr:to>
      <xdr:col>2</xdr:col>
      <xdr:colOff>1019175</xdr:colOff>
      <xdr:row>26</xdr:row>
      <xdr:rowOff>771525</xdr:rowOff>
    </xdr:to>
    <xdr:pic>
      <xdr:nvPicPr>
        <xdr:cNvPr id="1050" name="Picture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62100" y="22869525"/>
          <a:ext cx="8477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27</xdr:row>
      <xdr:rowOff>47625</xdr:rowOff>
    </xdr:from>
    <xdr:to>
      <xdr:col>2</xdr:col>
      <xdr:colOff>1000125</xdr:colOff>
      <xdr:row>27</xdr:row>
      <xdr:rowOff>847725</xdr:rowOff>
    </xdr:to>
    <xdr:pic>
      <xdr:nvPicPr>
        <xdr:cNvPr id="1051" name="Picture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28775" y="23669625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28</xdr:row>
      <xdr:rowOff>114300</xdr:rowOff>
    </xdr:from>
    <xdr:to>
      <xdr:col>2</xdr:col>
      <xdr:colOff>1123950</xdr:colOff>
      <xdr:row>28</xdr:row>
      <xdr:rowOff>809625</xdr:rowOff>
    </xdr:to>
    <xdr:pic>
      <xdr:nvPicPr>
        <xdr:cNvPr id="1052" name="Picture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43050" y="24631650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29</xdr:row>
      <xdr:rowOff>95250</xdr:rowOff>
    </xdr:from>
    <xdr:to>
      <xdr:col>2</xdr:col>
      <xdr:colOff>1123950</xdr:colOff>
      <xdr:row>29</xdr:row>
      <xdr:rowOff>800100</xdr:rowOff>
    </xdr:to>
    <xdr:pic>
      <xdr:nvPicPr>
        <xdr:cNvPr id="1053" name="Picture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95425" y="25507950"/>
          <a:ext cx="1019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30</xdr:row>
      <xdr:rowOff>142875</xdr:rowOff>
    </xdr:from>
    <xdr:to>
      <xdr:col>2</xdr:col>
      <xdr:colOff>1123950</xdr:colOff>
      <xdr:row>30</xdr:row>
      <xdr:rowOff>828675</xdr:rowOff>
    </xdr:to>
    <xdr:pic>
      <xdr:nvPicPr>
        <xdr:cNvPr id="1054" name="Picture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14475" y="26450925"/>
          <a:ext cx="1000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31</xdr:row>
      <xdr:rowOff>47625</xdr:rowOff>
    </xdr:from>
    <xdr:to>
      <xdr:col>2</xdr:col>
      <xdr:colOff>942975</xdr:colOff>
      <xdr:row>31</xdr:row>
      <xdr:rowOff>885825</xdr:rowOff>
    </xdr:to>
    <xdr:pic>
      <xdr:nvPicPr>
        <xdr:cNvPr id="1055" name="Picture 3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0" y="27251025"/>
          <a:ext cx="619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32</xdr:row>
      <xdr:rowOff>142875</xdr:rowOff>
    </xdr:from>
    <xdr:to>
      <xdr:col>2</xdr:col>
      <xdr:colOff>1095375</xdr:colOff>
      <xdr:row>32</xdr:row>
      <xdr:rowOff>742950</xdr:rowOff>
    </xdr:to>
    <xdr:pic>
      <xdr:nvPicPr>
        <xdr:cNvPr id="1056" name="Picture 3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81150" y="282416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33</xdr:row>
      <xdr:rowOff>114300</xdr:rowOff>
    </xdr:from>
    <xdr:to>
      <xdr:col>2</xdr:col>
      <xdr:colOff>1123950</xdr:colOff>
      <xdr:row>33</xdr:row>
      <xdr:rowOff>800100</xdr:rowOff>
    </xdr:to>
    <xdr:pic>
      <xdr:nvPicPr>
        <xdr:cNvPr id="1057" name="Picture 3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04950" y="29108400"/>
          <a:ext cx="1009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34</xdr:row>
      <xdr:rowOff>47625</xdr:rowOff>
    </xdr:from>
    <xdr:to>
      <xdr:col>2</xdr:col>
      <xdr:colOff>933450</xdr:colOff>
      <xdr:row>34</xdr:row>
      <xdr:rowOff>876300</xdr:rowOff>
    </xdr:to>
    <xdr:pic>
      <xdr:nvPicPr>
        <xdr:cNvPr id="1058" name="Picture 3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47825" y="29937075"/>
          <a:ext cx="676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35</xdr:row>
      <xdr:rowOff>85725</xdr:rowOff>
    </xdr:from>
    <xdr:to>
      <xdr:col>2</xdr:col>
      <xdr:colOff>819150</xdr:colOff>
      <xdr:row>35</xdr:row>
      <xdr:rowOff>866775</xdr:rowOff>
    </xdr:to>
    <xdr:pic>
      <xdr:nvPicPr>
        <xdr:cNvPr id="1059" name="Picture 3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71650" y="30870525"/>
          <a:ext cx="4381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36</xdr:row>
      <xdr:rowOff>95250</xdr:rowOff>
    </xdr:from>
    <xdr:to>
      <xdr:col>2</xdr:col>
      <xdr:colOff>904875</xdr:colOff>
      <xdr:row>36</xdr:row>
      <xdr:rowOff>857250</xdr:rowOff>
    </xdr:to>
    <xdr:pic>
      <xdr:nvPicPr>
        <xdr:cNvPr id="1060" name="Picture 3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628775" y="31775400"/>
          <a:ext cx="666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37</xdr:row>
      <xdr:rowOff>57150</xdr:rowOff>
    </xdr:from>
    <xdr:to>
      <xdr:col>2</xdr:col>
      <xdr:colOff>1076325</xdr:colOff>
      <xdr:row>37</xdr:row>
      <xdr:rowOff>819150</xdr:rowOff>
    </xdr:to>
    <xdr:pic>
      <xdr:nvPicPr>
        <xdr:cNvPr id="1061" name="Picture 3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533525" y="32632650"/>
          <a:ext cx="933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38</xdr:row>
      <xdr:rowOff>47625</xdr:rowOff>
    </xdr:from>
    <xdr:to>
      <xdr:col>2</xdr:col>
      <xdr:colOff>904875</xdr:colOff>
      <xdr:row>38</xdr:row>
      <xdr:rowOff>876300</xdr:rowOff>
    </xdr:to>
    <xdr:pic>
      <xdr:nvPicPr>
        <xdr:cNvPr id="1062" name="Picture 3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52600" y="33518475"/>
          <a:ext cx="542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39</xdr:row>
      <xdr:rowOff>38100</xdr:rowOff>
    </xdr:from>
    <xdr:to>
      <xdr:col>2</xdr:col>
      <xdr:colOff>866775</xdr:colOff>
      <xdr:row>39</xdr:row>
      <xdr:rowOff>876300</xdr:rowOff>
    </xdr:to>
    <xdr:pic>
      <xdr:nvPicPr>
        <xdr:cNvPr id="1063" name="Picture 4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771650" y="34404300"/>
          <a:ext cx="4857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40</xdr:row>
      <xdr:rowOff>114300</xdr:rowOff>
    </xdr:from>
    <xdr:to>
      <xdr:col>2</xdr:col>
      <xdr:colOff>1047750</xdr:colOff>
      <xdr:row>40</xdr:row>
      <xdr:rowOff>762000</xdr:rowOff>
    </xdr:to>
    <xdr:pic>
      <xdr:nvPicPr>
        <xdr:cNvPr id="1064" name="Picture 4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09725" y="35375850"/>
          <a:ext cx="828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41</xdr:row>
      <xdr:rowOff>133350</xdr:rowOff>
    </xdr:from>
    <xdr:to>
      <xdr:col>2</xdr:col>
      <xdr:colOff>1123950</xdr:colOff>
      <xdr:row>41</xdr:row>
      <xdr:rowOff>809625</xdr:rowOff>
    </xdr:to>
    <xdr:pic>
      <xdr:nvPicPr>
        <xdr:cNvPr id="1065" name="Picture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04950" y="36290250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42</xdr:row>
      <xdr:rowOff>114300</xdr:rowOff>
    </xdr:from>
    <xdr:to>
      <xdr:col>2</xdr:col>
      <xdr:colOff>1114425</xdr:colOff>
      <xdr:row>42</xdr:row>
      <xdr:rowOff>800100</xdr:rowOff>
    </xdr:to>
    <xdr:pic>
      <xdr:nvPicPr>
        <xdr:cNvPr id="1066" name="Picture 4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85900" y="37166550"/>
          <a:ext cx="1019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43</xdr:row>
      <xdr:rowOff>142875</xdr:rowOff>
    </xdr:from>
    <xdr:to>
      <xdr:col>2</xdr:col>
      <xdr:colOff>1123950</xdr:colOff>
      <xdr:row>43</xdr:row>
      <xdr:rowOff>857250</xdr:rowOff>
    </xdr:to>
    <xdr:pic>
      <xdr:nvPicPr>
        <xdr:cNvPr id="1067" name="Picture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62100" y="3809047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44</xdr:row>
      <xdr:rowOff>142875</xdr:rowOff>
    </xdr:from>
    <xdr:to>
      <xdr:col>2</xdr:col>
      <xdr:colOff>1123950</xdr:colOff>
      <xdr:row>44</xdr:row>
      <xdr:rowOff>790575</xdr:rowOff>
    </xdr:to>
    <xdr:pic>
      <xdr:nvPicPr>
        <xdr:cNvPr id="1068" name="Picture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33525" y="38985825"/>
          <a:ext cx="981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45</xdr:row>
      <xdr:rowOff>142875</xdr:rowOff>
    </xdr:from>
    <xdr:to>
      <xdr:col>2</xdr:col>
      <xdr:colOff>1123950</xdr:colOff>
      <xdr:row>45</xdr:row>
      <xdr:rowOff>800100</xdr:rowOff>
    </xdr:to>
    <xdr:pic>
      <xdr:nvPicPr>
        <xdr:cNvPr id="1069" name="Picture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95425" y="39881175"/>
          <a:ext cx="1019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46</xdr:row>
      <xdr:rowOff>47625</xdr:rowOff>
    </xdr:from>
    <xdr:to>
      <xdr:col>2</xdr:col>
      <xdr:colOff>1057275</xdr:colOff>
      <xdr:row>46</xdr:row>
      <xdr:rowOff>828675</xdr:rowOff>
    </xdr:to>
    <xdr:pic>
      <xdr:nvPicPr>
        <xdr:cNvPr id="1070" name="Picture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81150" y="40681275"/>
          <a:ext cx="866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47</xdr:row>
      <xdr:rowOff>19050</xdr:rowOff>
    </xdr:from>
    <xdr:to>
      <xdr:col>2</xdr:col>
      <xdr:colOff>933450</xdr:colOff>
      <xdr:row>47</xdr:row>
      <xdr:rowOff>876300</xdr:rowOff>
    </xdr:to>
    <xdr:pic>
      <xdr:nvPicPr>
        <xdr:cNvPr id="1071" name="Picture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676400" y="41548050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48</xdr:row>
      <xdr:rowOff>104775</xdr:rowOff>
    </xdr:from>
    <xdr:to>
      <xdr:col>2</xdr:col>
      <xdr:colOff>1114425</xdr:colOff>
      <xdr:row>48</xdr:row>
      <xdr:rowOff>866775</xdr:rowOff>
    </xdr:to>
    <xdr:pic>
      <xdr:nvPicPr>
        <xdr:cNvPr id="1072" name="Picture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76375" y="42529125"/>
          <a:ext cx="1028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49</xdr:row>
      <xdr:rowOff>114300</xdr:rowOff>
    </xdr:from>
    <xdr:to>
      <xdr:col>2</xdr:col>
      <xdr:colOff>1123950</xdr:colOff>
      <xdr:row>49</xdr:row>
      <xdr:rowOff>809625</xdr:rowOff>
    </xdr:to>
    <xdr:pic>
      <xdr:nvPicPr>
        <xdr:cNvPr id="1073" name="Picture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543050" y="43434000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50</xdr:row>
      <xdr:rowOff>104775</xdr:rowOff>
    </xdr:from>
    <xdr:to>
      <xdr:col>2</xdr:col>
      <xdr:colOff>1123950</xdr:colOff>
      <xdr:row>50</xdr:row>
      <xdr:rowOff>733425</xdr:rowOff>
    </xdr:to>
    <xdr:pic>
      <xdr:nvPicPr>
        <xdr:cNvPr id="1074" name="Picture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543050" y="4431982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51</xdr:row>
      <xdr:rowOff>209550</xdr:rowOff>
    </xdr:from>
    <xdr:to>
      <xdr:col>2</xdr:col>
      <xdr:colOff>1123950</xdr:colOff>
      <xdr:row>51</xdr:row>
      <xdr:rowOff>733425</xdr:rowOff>
    </xdr:to>
    <xdr:pic>
      <xdr:nvPicPr>
        <xdr:cNvPr id="1075" name="Picture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24000" y="45319950"/>
          <a:ext cx="990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52</xdr:row>
      <xdr:rowOff>47625</xdr:rowOff>
    </xdr:from>
    <xdr:to>
      <xdr:col>2</xdr:col>
      <xdr:colOff>962025</xdr:colOff>
      <xdr:row>52</xdr:row>
      <xdr:rowOff>876300</xdr:rowOff>
    </xdr:to>
    <xdr:pic>
      <xdr:nvPicPr>
        <xdr:cNvPr id="1076" name="Picture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33550" y="46053375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53</xdr:row>
      <xdr:rowOff>95250</xdr:rowOff>
    </xdr:from>
    <xdr:to>
      <xdr:col>2</xdr:col>
      <xdr:colOff>1123950</xdr:colOff>
      <xdr:row>53</xdr:row>
      <xdr:rowOff>809625</xdr:rowOff>
    </xdr:to>
    <xdr:pic>
      <xdr:nvPicPr>
        <xdr:cNvPr id="1077" name="Picture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524000" y="46996350"/>
          <a:ext cx="990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54</xdr:row>
      <xdr:rowOff>19050</xdr:rowOff>
    </xdr:from>
    <xdr:to>
      <xdr:col>2</xdr:col>
      <xdr:colOff>971550</xdr:colOff>
      <xdr:row>54</xdr:row>
      <xdr:rowOff>876300</xdr:rowOff>
    </xdr:to>
    <xdr:pic>
      <xdr:nvPicPr>
        <xdr:cNvPr id="1078" name="Picture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62125" y="47815500"/>
          <a:ext cx="600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55</xdr:row>
      <xdr:rowOff>104775</xdr:rowOff>
    </xdr:from>
    <xdr:to>
      <xdr:col>2</xdr:col>
      <xdr:colOff>1000125</xdr:colOff>
      <xdr:row>55</xdr:row>
      <xdr:rowOff>838200</xdr:rowOff>
    </xdr:to>
    <xdr:pic>
      <xdr:nvPicPr>
        <xdr:cNvPr id="1079" name="Picture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628775" y="48796575"/>
          <a:ext cx="762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56</xdr:row>
      <xdr:rowOff>47625</xdr:rowOff>
    </xdr:from>
    <xdr:to>
      <xdr:col>2</xdr:col>
      <xdr:colOff>933450</xdr:colOff>
      <xdr:row>56</xdr:row>
      <xdr:rowOff>885825</xdr:rowOff>
    </xdr:to>
    <xdr:pic>
      <xdr:nvPicPr>
        <xdr:cNvPr id="1080" name="Picture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0225" y="49634775"/>
          <a:ext cx="523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57</xdr:row>
      <xdr:rowOff>47625</xdr:rowOff>
    </xdr:from>
    <xdr:to>
      <xdr:col>2</xdr:col>
      <xdr:colOff>971550</xdr:colOff>
      <xdr:row>57</xdr:row>
      <xdr:rowOff>866775</xdr:rowOff>
    </xdr:to>
    <xdr:pic>
      <xdr:nvPicPr>
        <xdr:cNvPr id="1081" name="Picture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790700" y="50530125"/>
          <a:ext cx="571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58</xdr:row>
      <xdr:rowOff>47625</xdr:rowOff>
    </xdr:from>
    <xdr:to>
      <xdr:col>2</xdr:col>
      <xdr:colOff>942975</xdr:colOff>
      <xdr:row>58</xdr:row>
      <xdr:rowOff>838200</xdr:rowOff>
    </xdr:to>
    <xdr:pic>
      <xdr:nvPicPr>
        <xdr:cNvPr id="1082" name="Picture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676400" y="51425475"/>
          <a:ext cx="6572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59</xdr:row>
      <xdr:rowOff>133350</xdr:rowOff>
    </xdr:from>
    <xdr:to>
      <xdr:col>2</xdr:col>
      <xdr:colOff>1085850</xdr:colOff>
      <xdr:row>59</xdr:row>
      <xdr:rowOff>762000</xdr:rowOff>
    </xdr:to>
    <xdr:pic>
      <xdr:nvPicPr>
        <xdr:cNvPr id="1083" name="Picture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533525" y="52406550"/>
          <a:ext cx="942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60</xdr:row>
      <xdr:rowOff>171450</xdr:rowOff>
    </xdr:from>
    <xdr:to>
      <xdr:col>2</xdr:col>
      <xdr:colOff>1123950</xdr:colOff>
      <xdr:row>60</xdr:row>
      <xdr:rowOff>714375</xdr:rowOff>
    </xdr:to>
    <xdr:pic>
      <xdr:nvPicPr>
        <xdr:cNvPr id="1084" name="Picture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85900" y="53340000"/>
          <a:ext cx="10287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61</xdr:row>
      <xdr:rowOff>95250</xdr:rowOff>
    </xdr:from>
    <xdr:to>
      <xdr:col>2</xdr:col>
      <xdr:colOff>1123950</xdr:colOff>
      <xdr:row>61</xdr:row>
      <xdr:rowOff>781050</xdr:rowOff>
    </xdr:to>
    <xdr:pic>
      <xdr:nvPicPr>
        <xdr:cNvPr id="1085" name="Picture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76375" y="54159150"/>
          <a:ext cx="1038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62</xdr:row>
      <xdr:rowOff>76200</xdr:rowOff>
    </xdr:from>
    <xdr:to>
      <xdr:col>2</xdr:col>
      <xdr:colOff>1123950</xdr:colOff>
      <xdr:row>62</xdr:row>
      <xdr:rowOff>800100</xdr:rowOff>
    </xdr:to>
    <xdr:pic>
      <xdr:nvPicPr>
        <xdr:cNvPr id="1086" name="Picture 6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66850" y="55035450"/>
          <a:ext cx="1047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63</xdr:row>
      <xdr:rowOff>19050</xdr:rowOff>
    </xdr:from>
    <xdr:to>
      <xdr:col>2</xdr:col>
      <xdr:colOff>981075</xdr:colOff>
      <xdr:row>63</xdr:row>
      <xdr:rowOff>866775</xdr:rowOff>
    </xdr:to>
    <xdr:pic>
      <xdr:nvPicPr>
        <xdr:cNvPr id="1087" name="Picture 6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743075" y="55873650"/>
          <a:ext cx="628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64</xdr:row>
      <xdr:rowOff>76200</xdr:rowOff>
    </xdr:from>
    <xdr:to>
      <xdr:col>2</xdr:col>
      <xdr:colOff>1095375</xdr:colOff>
      <xdr:row>64</xdr:row>
      <xdr:rowOff>809625</xdr:rowOff>
    </xdr:to>
    <xdr:pic>
      <xdr:nvPicPr>
        <xdr:cNvPr id="1088" name="Picture 6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619250" y="56826150"/>
          <a:ext cx="866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65</xdr:row>
      <xdr:rowOff>66675</xdr:rowOff>
    </xdr:from>
    <xdr:to>
      <xdr:col>2</xdr:col>
      <xdr:colOff>1095375</xdr:colOff>
      <xdr:row>65</xdr:row>
      <xdr:rowOff>819150</xdr:rowOff>
    </xdr:to>
    <xdr:pic>
      <xdr:nvPicPr>
        <xdr:cNvPr id="1089" name="Picture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562100" y="57711975"/>
          <a:ext cx="923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66</xdr:row>
      <xdr:rowOff>28575</xdr:rowOff>
    </xdr:from>
    <xdr:to>
      <xdr:col>2</xdr:col>
      <xdr:colOff>981075</xdr:colOff>
      <xdr:row>66</xdr:row>
      <xdr:rowOff>876300</xdr:rowOff>
    </xdr:to>
    <xdr:pic>
      <xdr:nvPicPr>
        <xdr:cNvPr id="1090" name="Picture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619250" y="58569225"/>
          <a:ext cx="752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67</xdr:row>
      <xdr:rowOff>142875</xdr:rowOff>
    </xdr:from>
    <xdr:to>
      <xdr:col>2</xdr:col>
      <xdr:colOff>1104900</xdr:colOff>
      <xdr:row>67</xdr:row>
      <xdr:rowOff>742950</xdr:rowOff>
    </xdr:to>
    <xdr:pic>
      <xdr:nvPicPr>
        <xdr:cNvPr id="1091" name="Picture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95425" y="59578875"/>
          <a:ext cx="1000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68</xdr:row>
      <xdr:rowOff>28575</xdr:rowOff>
    </xdr:from>
    <xdr:to>
      <xdr:col>2</xdr:col>
      <xdr:colOff>990600</xdr:colOff>
      <xdr:row>69</xdr:row>
      <xdr:rowOff>0</xdr:rowOff>
    </xdr:to>
    <xdr:pic>
      <xdr:nvPicPr>
        <xdr:cNvPr id="1092" name="Picture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695450" y="60359925"/>
          <a:ext cx="685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69</xdr:row>
      <xdr:rowOff>104775</xdr:rowOff>
    </xdr:from>
    <xdr:to>
      <xdr:col>2</xdr:col>
      <xdr:colOff>1104900</xdr:colOff>
      <xdr:row>69</xdr:row>
      <xdr:rowOff>847725</xdr:rowOff>
    </xdr:to>
    <xdr:pic>
      <xdr:nvPicPr>
        <xdr:cNvPr id="1093" name="Picture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04950" y="6133147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70</xdr:row>
      <xdr:rowOff>66675</xdr:rowOff>
    </xdr:from>
    <xdr:to>
      <xdr:col>2</xdr:col>
      <xdr:colOff>962025</xdr:colOff>
      <xdr:row>70</xdr:row>
      <xdr:rowOff>847725</xdr:rowOff>
    </xdr:to>
    <xdr:pic>
      <xdr:nvPicPr>
        <xdr:cNvPr id="1094" name="Picture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24025" y="62188725"/>
          <a:ext cx="6286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71</xdr:row>
      <xdr:rowOff>57150</xdr:rowOff>
    </xdr:from>
    <xdr:to>
      <xdr:col>2</xdr:col>
      <xdr:colOff>914400</xdr:colOff>
      <xdr:row>71</xdr:row>
      <xdr:rowOff>876300</xdr:rowOff>
    </xdr:to>
    <xdr:pic>
      <xdr:nvPicPr>
        <xdr:cNvPr id="1095" name="Picture 7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04975" y="6307455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72</xdr:row>
      <xdr:rowOff>76200</xdr:rowOff>
    </xdr:from>
    <xdr:to>
      <xdr:col>2</xdr:col>
      <xdr:colOff>1000125</xdr:colOff>
      <xdr:row>72</xdr:row>
      <xdr:rowOff>866775</xdr:rowOff>
    </xdr:to>
    <xdr:pic>
      <xdr:nvPicPr>
        <xdr:cNvPr id="1096" name="Picture 7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19250" y="63988950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73</xdr:row>
      <xdr:rowOff>57150</xdr:rowOff>
    </xdr:from>
    <xdr:to>
      <xdr:col>2</xdr:col>
      <xdr:colOff>876300</xdr:colOff>
      <xdr:row>73</xdr:row>
      <xdr:rowOff>857250</xdr:rowOff>
    </xdr:to>
    <xdr:pic>
      <xdr:nvPicPr>
        <xdr:cNvPr id="1097" name="Picture 7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14500" y="64865250"/>
          <a:ext cx="552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74</xdr:row>
      <xdr:rowOff>114300</xdr:rowOff>
    </xdr:from>
    <xdr:to>
      <xdr:col>2</xdr:col>
      <xdr:colOff>1095375</xdr:colOff>
      <xdr:row>74</xdr:row>
      <xdr:rowOff>838200</xdr:rowOff>
    </xdr:to>
    <xdr:pic>
      <xdr:nvPicPr>
        <xdr:cNvPr id="1098" name="Picture 7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495425" y="65817750"/>
          <a:ext cx="990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75</xdr:row>
      <xdr:rowOff>47625</xdr:rowOff>
    </xdr:from>
    <xdr:to>
      <xdr:col>2</xdr:col>
      <xdr:colOff>962025</xdr:colOff>
      <xdr:row>75</xdr:row>
      <xdr:rowOff>847725</xdr:rowOff>
    </xdr:to>
    <xdr:pic>
      <xdr:nvPicPr>
        <xdr:cNvPr id="1099" name="Picture 7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628775" y="66646425"/>
          <a:ext cx="723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76</xdr:row>
      <xdr:rowOff>133350</xdr:rowOff>
    </xdr:from>
    <xdr:to>
      <xdr:col>2</xdr:col>
      <xdr:colOff>1104900</xdr:colOff>
      <xdr:row>76</xdr:row>
      <xdr:rowOff>828675</xdr:rowOff>
    </xdr:to>
    <xdr:pic>
      <xdr:nvPicPr>
        <xdr:cNvPr id="1100" name="Picture 7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533525" y="67627500"/>
          <a:ext cx="962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77</xdr:row>
      <xdr:rowOff>142875</xdr:rowOff>
    </xdr:from>
    <xdr:to>
      <xdr:col>2</xdr:col>
      <xdr:colOff>1123950</xdr:colOff>
      <xdr:row>77</xdr:row>
      <xdr:rowOff>809625</xdr:rowOff>
    </xdr:to>
    <xdr:pic>
      <xdr:nvPicPr>
        <xdr:cNvPr id="1101" name="Picture 7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466850" y="68532375"/>
          <a:ext cx="1047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78</xdr:row>
      <xdr:rowOff>57150</xdr:rowOff>
    </xdr:from>
    <xdr:to>
      <xdr:col>2</xdr:col>
      <xdr:colOff>1047750</xdr:colOff>
      <xdr:row>78</xdr:row>
      <xdr:rowOff>838200</xdr:rowOff>
    </xdr:to>
    <xdr:pic>
      <xdr:nvPicPr>
        <xdr:cNvPr id="1102" name="Picture 7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81150" y="69342000"/>
          <a:ext cx="857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79</xdr:row>
      <xdr:rowOff>95250</xdr:rowOff>
    </xdr:from>
    <xdr:to>
      <xdr:col>2</xdr:col>
      <xdr:colOff>1066800</xdr:colOff>
      <xdr:row>79</xdr:row>
      <xdr:rowOff>838200</xdr:rowOff>
    </xdr:to>
    <xdr:pic>
      <xdr:nvPicPr>
        <xdr:cNvPr id="1103" name="Picture 8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81150" y="70275450"/>
          <a:ext cx="876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80</xdr:row>
      <xdr:rowOff>38100</xdr:rowOff>
    </xdr:from>
    <xdr:to>
      <xdr:col>2</xdr:col>
      <xdr:colOff>1019175</xdr:colOff>
      <xdr:row>80</xdr:row>
      <xdr:rowOff>847725</xdr:rowOff>
    </xdr:to>
    <xdr:pic>
      <xdr:nvPicPr>
        <xdr:cNvPr id="1104" name="Picture 8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628775" y="71113650"/>
          <a:ext cx="781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81</xdr:row>
      <xdr:rowOff>47625</xdr:rowOff>
    </xdr:from>
    <xdr:to>
      <xdr:col>2</xdr:col>
      <xdr:colOff>962025</xdr:colOff>
      <xdr:row>81</xdr:row>
      <xdr:rowOff>876300</xdr:rowOff>
    </xdr:to>
    <xdr:pic>
      <xdr:nvPicPr>
        <xdr:cNvPr id="1105" name="Picture 8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657350" y="72018525"/>
          <a:ext cx="6953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82</xdr:row>
      <xdr:rowOff>123825</xdr:rowOff>
    </xdr:from>
    <xdr:to>
      <xdr:col>2</xdr:col>
      <xdr:colOff>1095375</xdr:colOff>
      <xdr:row>82</xdr:row>
      <xdr:rowOff>847725</xdr:rowOff>
    </xdr:to>
    <xdr:pic>
      <xdr:nvPicPr>
        <xdr:cNvPr id="1106" name="Picture 8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562100" y="72990075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83</xdr:row>
      <xdr:rowOff>76200</xdr:rowOff>
    </xdr:from>
    <xdr:to>
      <xdr:col>2</xdr:col>
      <xdr:colOff>1038225</xdr:colOff>
      <xdr:row>84</xdr:row>
      <xdr:rowOff>0</xdr:rowOff>
    </xdr:to>
    <xdr:pic>
      <xdr:nvPicPr>
        <xdr:cNvPr id="1107" name="Picture 8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600200" y="7383780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84</xdr:row>
      <xdr:rowOff>114300</xdr:rowOff>
    </xdr:from>
    <xdr:to>
      <xdr:col>2</xdr:col>
      <xdr:colOff>1123950</xdr:colOff>
      <xdr:row>84</xdr:row>
      <xdr:rowOff>781050</xdr:rowOff>
    </xdr:to>
    <xdr:pic>
      <xdr:nvPicPr>
        <xdr:cNvPr id="1108" name="Picture 8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504950" y="74771250"/>
          <a:ext cx="1009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85</xdr:row>
      <xdr:rowOff>152400</xdr:rowOff>
    </xdr:from>
    <xdr:to>
      <xdr:col>2</xdr:col>
      <xdr:colOff>1123950</xdr:colOff>
      <xdr:row>85</xdr:row>
      <xdr:rowOff>809625</xdr:rowOff>
    </xdr:to>
    <xdr:pic>
      <xdr:nvPicPr>
        <xdr:cNvPr id="1109" name="Picture 8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552575" y="7570470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86</xdr:row>
      <xdr:rowOff>104775</xdr:rowOff>
    </xdr:from>
    <xdr:to>
      <xdr:col>2</xdr:col>
      <xdr:colOff>1123950</xdr:colOff>
      <xdr:row>86</xdr:row>
      <xdr:rowOff>828675</xdr:rowOff>
    </xdr:to>
    <xdr:pic>
      <xdr:nvPicPr>
        <xdr:cNvPr id="1110" name="Picture 8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533525" y="76552425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87</xdr:row>
      <xdr:rowOff>152400</xdr:rowOff>
    </xdr:from>
    <xdr:to>
      <xdr:col>2</xdr:col>
      <xdr:colOff>1123950</xdr:colOff>
      <xdr:row>87</xdr:row>
      <xdr:rowOff>781050</xdr:rowOff>
    </xdr:to>
    <xdr:pic>
      <xdr:nvPicPr>
        <xdr:cNvPr id="1111" name="Picture 8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28750" y="77495400"/>
          <a:ext cx="10858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88</xdr:row>
      <xdr:rowOff>28575</xdr:rowOff>
    </xdr:from>
    <xdr:to>
      <xdr:col>2</xdr:col>
      <xdr:colOff>1009650</xdr:colOff>
      <xdr:row>88</xdr:row>
      <xdr:rowOff>885825</xdr:rowOff>
    </xdr:to>
    <xdr:pic>
      <xdr:nvPicPr>
        <xdr:cNvPr id="1112" name="Picture 8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90675" y="78266925"/>
          <a:ext cx="8096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89</xdr:row>
      <xdr:rowOff>142875</xdr:rowOff>
    </xdr:from>
    <xdr:to>
      <xdr:col>2</xdr:col>
      <xdr:colOff>1123950</xdr:colOff>
      <xdr:row>89</xdr:row>
      <xdr:rowOff>819150</xdr:rowOff>
    </xdr:to>
    <xdr:pic>
      <xdr:nvPicPr>
        <xdr:cNvPr id="1113" name="Picture 9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504950" y="79276575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90</xdr:row>
      <xdr:rowOff>171450</xdr:rowOff>
    </xdr:from>
    <xdr:to>
      <xdr:col>2</xdr:col>
      <xdr:colOff>1123950</xdr:colOff>
      <xdr:row>90</xdr:row>
      <xdr:rowOff>847725</xdr:rowOff>
    </xdr:to>
    <xdr:pic>
      <xdr:nvPicPr>
        <xdr:cNvPr id="1114" name="Picture 9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504950" y="80200500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92</xdr:row>
      <xdr:rowOff>19050</xdr:rowOff>
    </xdr:from>
    <xdr:to>
      <xdr:col>2</xdr:col>
      <xdr:colOff>990600</xdr:colOff>
      <xdr:row>92</xdr:row>
      <xdr:rowOff>876300</xdr:rowOff>
    </xdr:to>
    <xdr:pic>
      <xdr:nvPicPr>
        <xdr:cNvPr id="1115" name="Picture 9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647825" y="81838800"/>
          <a:ext cx="733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93</xdr:row>
      <xdr:rowOff>200025</xdr:rowOff>
    </xdr:from>
    <xdr:to>
      <xdr:col>2</xdr:col>
      <xdr:colOff>1085850</xdr:colOff>
      <xdr:row>93</xdr:row>
      <xdr:rowOff>771525</xdr:rowOff>
    </xdr:to>
    <xdr:pic>
      <xdr:nvPicPr>
        <xdr:cNvPr id="1116" name="Picture 9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66850" y="82915125"/>
          <a:ext cx="1009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94</xdr:row>
      <xdr:rowOff>171450</xdr:rowOff>
    </xdr:from>
    <xdr:to>
      <xdr:col>2</xdr:col>
      <xdr:colOff>1123950</xdr:colOff>
      <xdr:row>94</xdr:row>
      <xdr:rowOff>781050</xdr:rowOff>
    </xdr:to>
    <xdr:pic>
      <xdr:nvPicPr>
        <xdr:cNvPr id="1117" name="Picture 94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95425" y="83781900"/>
          <a:ext cx="1019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95</xdr:row>
      <xdr:rowOff>95250</xdr:rowOff>
    </xdr:from>
    <xdr:to>
      <xdr:col>2</xdr:col>
      <xdr:colOff>1123950</xdr:colOff>
      <xdr:row>95</xdr:row>
      <xdr:rowOff>781050</xdr:rowOff>
    </xdr:to>
    <xdr:pic>
      <xdr:nvPicPr>
        <xdr:cNvPr id="1118" name="Picture 9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476375" y="84601050"/>
          <a:ext cx="1038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96</xdr:row>
      <xdr:rowOff>142875</xdr:rowOff>
    </xdr:from>
    <xdr:to>
      <xdr:col>2</xdr:col>
      <xdr:colOff>1123950</xdr:colOff>
      <xdr:row>96</xdr:row>
      <xdr:rowOff>847725</xdr:rowOff>
    </xdr:to>
    <xdr:pic>
      <xdr:nvPicPr>
        <xdr:cNvPr id="1119" name="Picture 9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562100" y="85544025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97</xdr:row>
      <xdr:rowOff>28575</xdr:rowOff>
    </xdr:from>
    <xdr:to>
      <xdr:col>2</xdr:col>
      <xdr:colOff>962025</xdr:colOff>
      <xdr:row>97</xdr:row>
      <xdr:rowOff>857250</xdr:rowOff>
    </xdr:to>
    <xdr:pic>
      <xdr:nvPicPr>
        <xdr:cNvPr id="1120" name="Picture 9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62125" y="86325075"/>
          <a:ext cx="5905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98</xdr:row>
      <xdr:rowOff>76200</xdr:rowOff>
    </xdr:from>
    <xdr:to>
      <xdr:col>2</xdr:col>
      <xdr:colOff>876300</xdr:colOff>
      <xdr:row>98</xdr:row>
      <xdr:rowOff>847725</xdr:rowOff>
    </xdr:to>
    <xdr:pic>
      <xdr:nvPicPr>
        <xdr:cNvPr id="1121" name="Picture 9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14500" y="87268050"/>
          <a:ext cx="552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99</xdr:row>
      <xdr:rowOff>47625</xdr:rowOff>
    </xdr:from>
    <xdr:to>
      <xdr:col>2</xdr:col>
      <xdr:colOff>904875</xdr:colOff>
      <xdr:row>99</xdr:row>
      <xdr:rowOff>876300</xdr:rowOff>
    </xdr:to>
    <xdr:pic>
      <xdr:nvPicPr>
        <xdr:cNvPr id="1122" name="Picture 9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724025" y="88134825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100</xdr:row>
      <xdr:rowOff>47625</xdr:rowOff>
    </xdr:from>
    <xdr:to>
      <xdr:col>2</xdr:col>
      <xdr:colOff>1038225</xdr:colOff>
      <xdr:row>100</xdr:row>
      <xdr:rowOff>857250</xdr:rowOff>
    </xdr:to>
    <xdr:pic>
      <xdr:nvPicPr>
        <xdr:cNvPr id="1123" name="Picture 10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581150" y="89030175"/>
          <a:ext cx="8477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101</xdr:row>
      <xdr:rowOff>95250</xdr:rowOff>
    </xdr:from>
    <xdr:to>
      <xdr:col>2</xdr:col>
      <xdr:colOff>1123950</xdr:colOff>
      <xdr:row>101</xdr:row>
      <xdr:rowOff>800100</xdr:rowOff>
    </xdr:to>
    <xdr:pic>
      <xdr:nvPicPr>
        <xdr:cNvPr id="1124" name="Picture 10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495425" y="89973150"/>
          <a:ext cx="1019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102</xdr:row>
      <xdr:rowOff>95250</xdr:rowOff>
    </xdr:from>
    <xdr:to>
      <xdr:col>2</xdr:col>
      <xdr:colOff>1038225</xdr:colOff>
      <xdr:row>102</xdr:row>
      <xdr:rowOff>762000</xdr:rowOff>
    </xdr:to>
    <xdr:pic>
      <xdr:nvPicPr>
        <xdr:cNvPr id="1125" name="Picture 10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619250" y="9086850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103</xdr:row>
      <xdr:rowOff>171450</xdr:rowOff>
    </xdr:from>
    <xdr:to>
      <xdr:col>2</xdr:col>
      <xdr:colOff>1123950</xdr:colOff>
      <xdr:row>103</xdr:row>
      <xdr:rowOff>733425</xdr:rowOff>
    </xdr:to>
    <xdr:pic>
      <xdr:nvPicPr>
        <xdr:cNvPr id="1126" name="Picture 10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524000" y="91840050"/>
          <a:ext cx="990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104</xdr:row>
      <xdr:rowOff>171450</xdr:rowOff>
    </xdr:from>
    <xdr:to>
      <xdr:col>2</xdr:col>
      <xdr:colOff>1123950</xdr:colOff>
      <xdr:row>104</xdr:row>
      <xdr:rowOff>742950</xdr:rowOff>
    </xdr:to>
    <xdr:pic>
      <xdr:nvPicPr>
        <xdr:cNvPr id="1127" name="Picture 10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28750" y="92735400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105</xdr:row>
      <xdr:rowOff>142875</xdr:rowOff>
    </xdr:from>
    <xdr:to>
      <xdr:col>2</xdr:col>
      <xdr:colOff>1123950</xdr:colOff>
      <xdr:row>105</xdr:row>
      <xdr:rowOff>742950</xdr:rowOff>
    </xdr:to>
    <xdr:pic>
      <xdr:nvPicPr>
        <xdr:cNvPr id="1128" name="Picture 10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438275" y="93602175"/>
          <a:ext cx="1076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106</xdr:row>
      <xdr:rowOff>114300</xdr:rowOff>
    </xdr:from>
    <xdr:to>
      <xdr:col>2</xdr:col>
      <xdr:colOff>1123950</xdr:colOff>
      <xdr:row>106</xdr:row>
      <xdr:rowOff>809625</xdr:rowOff>
    </xdr:to>
    <xdr:pic>
      <xdr:nvPicPr>
        <xdr:cNvPr id="1129" name="Picture 10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504950" y="94468950"/>
          <a:ext cx="1009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107</xdr:row>
      <xdr:rowOff>47625</xdr:rowOff>
    </xdr:from>
    <xdr:to>
      <xdr:col>2</xdr:col>
      <xdr:colOff>971550</xdr:colOff>
      <xdr:row>107</xdr:row>
      <xdr:rowOff>876300</xdr:rowOff>
    </xdr:to>
    <xdr:pic>
      <xdr:nvPicPr>
        <xdr:cNvPr id="1130" name="Picture 107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628775" y="95297625"/>
          <a:ext cx="733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108</xdr:row>
      <xdr:rowOff>133350</xdr:rowOff>
    </xdr:from>
    <xdr:to>
      <xdr:col>2</xdr:col>
      <xdr:colOff>1028700</xdr:colOff>
      <xdr:row>108</xdr:row>
      <xdr:rowOff>752475</xdr:rowOff>
    </xdr:to>
    <xdr:pic>
      <xdr:nvPicPr>
        <xdr:cNvPr id="1131" name="Picture 10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590675" y="96278700"/>
          <a:ext cx="828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109</xdr:row>
      <xdr:rowOff>133350</xdr:rowOff>
    </xdr:from>
    <xdr:to>
      <xdr:col>2</xdr:col>
      <xdr:colOff>1123950</xdr:colOff>
      <xdr:row>109</xdr:row>
      <xdr:rowOff>828675</xdr:rowOff>
    </xdr:to>
    <xdr:pic>
      <xdr:nvPicPr>
        <xdr:cNvPr id="1132" name="Picture 10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495425" y="97174050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110</xdr:row>
      <xdr:rowOff>114300</xdr:rowOff>
    </xdr:from>
    <xdr:to>
      <xdr:col>2</xdr:col>
      <xdr:colOff>1123950</xdr:colOff>
      <xdr:row>110</xdr:row>
      <xdr:rowOff>819150</xdr:rowOff>
    </xdr:to>
    <xdr:pic>
      <xdr:nvPicPr>
        <xdr:cNvPr id="1133" name="Picture 11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66850" y="98050350"/>
          <a:ext cx="104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111</xdr:row>
      <xdr:rowOff>28575</xdr:rowOff>
    </xdr:from>
    <xdr:to>
      <xdr:col>2</xdr:col>
      <xdr:colOff>952500</xdr:colOff>
      <xdr:row>111</xdr:row>
      <xdr:rowOff>866775</xdr:rowOff>
    </xdr:to>
    <xdr:pic>
      <xdr:nvPicPr>
        <xdr:cNvPr id="1134" name="Picture 11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647825" y="98859975"/>
          <a:ext cx="695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112</xdr:row>
      <xdr:rowOff>76200</xdr:rowOff>
    </xdr:from>
    <xdr:to>
      <xdr:col>2</xdr:col>
      <xdr:colOff>942975</xdr:colOff>
      <xdr:row>112</xdr:row>
      <xdr:rowOff>876300</xdr:rowOff>
    </xdr:to>
    <xdr:pic>
      <xdr:nvPicPr>
        <xdr:cNvPr id="1135" name="Picture 11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752600" y="99802950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113</xdr:row>
      <xdr:rowOff>104775</xdr:rowOff>
    </xdr:from>
    <xdr:to>
      <xdr:col>2</xdr:col>
      <xdr:colOff>1123950</xdr:colOff>
      <xdr:row>113</xdr:row>
      <xdr:rowOff>781050</xdr:rowOff>
    </xdr:to>
    <xdr:pic>
      <xdr:nvPicPr>
        <xdr:cNvPr id="1136" name="Picture 11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504950" y="100726875"/>
          <a:ext cx="10096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114</xdr:row>
      <xdr:rowOff>95250</xdr:rowOff>
    </xdr:from>
    <xdr:to>
      <xdr:col>2</xdr:col>
      <xdr:colOff>1114425</xdr:colOff>
      <xdr:row>114</xdr:row>
      <xdr:rowOff>828675</xdr:rowOff>
    </xdr:to>
    <xdr:pic>
      <xdr:nvPicPr>
        <xdr:cNvPr id="1137" name="Picture 114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562100" y="101612700"/>
          <a:ext cx="942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115</xdr:row>
      <xdr:rowOff>114300</xdr:rowOff>
    </xdr:from>
    <xdr:to>
      <xdr:col>2</xdr:col>
      <xdr:colOff>1104900</xdr:colOff>
      <xdr:row>115</xdr:row>
      <xdr:rowOff>742950</xdr:rowOff>
    </xdr:to>
    <xdr:pic>
      <xdr:nvPicPr>
        <xdr:cNvPr id="1138" name="Picture 115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552575" y="102527100"/>
          <a:ext cx="942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116</xdr:row>
      <xdr:rowOff>133350</xdr:rowOff>
    </xdr:from>
    <xdr:to>
      <xdr:col>2</xdr:col>
      <xdr:colOff>1123950</xdr:colOff>
      <xdr:row>116</xdr:row>
      <xdr:rowOff>866775</xdr:rowOff>
    </xdr:to>
    <xdr:pic>
      <xdr:nvPicPr>
        <xdr:cNvPr id="1139" name="Picture 116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504950" y="103441500"/>
          <a:ext cx="1009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118</xdr:row>
      <xdr:rowOff>28575</xdr:rowOff>
    </xdr:from>
    <xdr:to>
      <xdr:col>2</xdr:col>
      <xdr:colOff>914400</xdr:colOff>
      <xdr:row>118</xdr:row>
      <xdr:rowOff>876300</xdr:rowOff>
    </xdr:to>
    <xdr:pic>
      <xdr:nvPicPr>
        <xdr:cNvPr id="1140" name="Picture 117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714500" y="105127425"/>
          <a:ext cx="590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119</xdr:row>
      <xdr:rowOff>123825</xdr:rowOff>
    </xdr:from>
    <xdr:to>
      <xdr:col>2</xdr:col>
      <xdr:colOff>1123950</xdr:colOff>
      <xdr:row>119</xdr:row>
      <xdr:rowOff>790575</xdr:rowOff>
    </xdr:to>
    <xdr:pic>
      <xdr:nvPicPr>
        <xdr:cNvPr id="1141" name="Picture 118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95425" y="106118025"/>
          <a:ext cx="1019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121</xdr:row>
      <xdr:rowOff>114300</xdr:rowOff>
    </xdr:from>
    <xdr:to>
      <xdr:col>2</xdr:col>
      <xdr:colOff>1123950</xdr:colOff>
      <xdr:row>121</xdr:row>
      <xdr:rowOff>809625</xdr:rowOff>
    </xdr:to>
    <xdr:pic>
      <xdr:nvPicPr>
        <xdr:cNvPr id="1142" name="Picture 11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95425" y="107899200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122</xdr:row>
      <xdr:rowOff>19050</xdr:rowOff>
    </xdr:from>
    <xdr:to>
      <xdr:col>2</xdr:col>
      <xdr:colOff>923925</xdr:colOff>
      <xdr:row>122</xdr:row>
      <xdr:rowOff>876300</xdr:rowOff>
    </xdr:to>
    <xdr:pic>
      <xdr:nvPicPr>
        <xdr:cNvPr id="1143" name="Picture 12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657350" y="108699300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123</xdr:row>
      <xdr:rowOff>133350</xdr:rowOff>
    </xdr:from>
    <xdr:to>
      <xdr:col>2</xdr:col>
      <xdr:colOff>1123950</xdr:colOff>
      <xdr:row>123</xdr:row>
      <xdr:rowOff>762000</xdr:rowOff>
    </xdr:to>
    <xdr:pic>
      <xdr:nvPicPr>
        <xdr:cNvPr id="1144" name="Picture 12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447800" y="109708950"/>
          <a:ext cx="1066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124</xdr:row>
      <xdr:rowOff>142875</xdr:rowOff>
    </xdr:from>
    <xdr:to>
      <xdr:col>2</xdr:col>
      <xdr:colOff>1123950</xdr:colOff>
      <xdr:row>124</xdr:row>
      <xdr:rowOff>790575</xdr:rowOff>
    </xdr:to>
    <xdr:pic>
      <xdr:nvPicPr>
        <xdr:cNvPr id="1145" name="Picture 122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466850" y="110613825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125</xdr:row>
      <xdr:rowOff>95250</xdr:rowOff>
    </xdr:from>
    <xdr:to>
      <xdr:col>2</xdr:col>
      <xdr:colOff>1123950</xdr:colOff>
      <xdr:row>125</xdr:row>
      <xdr:rowOff>781050</xdr:rowOff>
    </xdr:to>
    <xdr:pic>
      <xdr:nvPicPr>
        <xdr:cNvPr id="1146" name="Picture 123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57325" y="111461550"/>
          <a:ext cx="1057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126</xdr:row>
      <xdr:rowOff>114300</xdr:rowOff>
    </xdr:from>
    <xdr:to>
      <xdr:col>2</xdr:col>
      <xdr:colOff>1123950</xdr:colOff>
      <xdr:row>126</xdr:row>
      <xdr:rowOff>800100</xdr:rowOff>
    </xdr:to>
    <xdr:pic>
      <xdr:nvPicPr>
        <xdr:cNvPr id="1147" name="Picture 124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495425" y="112375950"/>
          <a:ext cx="1019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127</xdr:row>
      <xdr:rowOff>47625</xdr:rowOff>
    </xdr:from>
    <xdr:to>
      <xdr:col>2</xdr:col>
      <xdr:colOff>1066800</xdr:colOff>
      <xdr:row>127</xdr:row>
      <xdr:rowOff>809625</xdr:rowOff>
    </xdr:to>
    <xdr:pic>
      <xdr:nvPicPr>
        <xdr:cNvPr id="1148" name="Picture 125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571625" y="113204625"/>
          <a:ext cx="885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128</xdr:row>
      <xdr:rowOff>47625</xdr:rowOff>
    </xdr:from>
    <xdr:to>
      <xdr:col>2</xdr:col>
      <xdr:colOff>933450</xdr:colOff>
      <xdr:row>128</xdr:row>
      <xdr:rowOff>885825</xdr:rowOff>
    </xdr:to>
    <xdr:pic>
      <xdr:nvPicPr>
        <xdr:cNvPr id="1149" name="Picture 126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52600" y="114099975"/>
          <a:ext cx="571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129</xdr:row>
      <xdr:rowOff>38100</xdr:rowOff>
    </xdr:from>
    <xdr:to>
      <xdr:col>2</xdr:col>
      <xdr:colOff>990600</xdr:colOff>
      <xdr:row>129</xdr:row>
      <xdr:rowOff>857250</xdr:rowOff>
    </xdr:to>
    <xdr:pic>
      <xdr:nvPicPr>
        <xdr:cNvPr id="1150" name="Picture 127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590675" y="114985800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130</xdr:row>
      <xdr:rowOff>95250</xdr:rowOff>
    </xdr:from>
    <xdr:to>
      <xdr:col>2</xdr:col>
      <xdr:colOff>1123950</xdr:colOff>
      <xdr:row>130</xdr:row>
      <xdr:rowOff>847725</xdr:rowOff>
    </xdr:to>
    <xdr:pic>
      <xdr:nvPicPr>
        <xdr:cNvPr id="1151" name="Picture 128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504950" y="115938300"/>
          <a:ext cx="1009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132</xdr:row>
      <xdr:rowOff>76200</xdr:rowOff>
    </xdr:from>
    <xdr:to>
      <xdr:col>2</xdr:col>
      <xdr:colOff>1123950</xdr:colOff>
      <xdr:row>132</xdr:row>
      <xdr:rowOff>800100</xdr:rowOff>
    </xdr:to>
    <xdr:pic>
      <xdr:nvPicPr>
        <xdr:cNvPr id="1152" name="Picture 129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457325" y="117709950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133</xdr:row>
      <xdr:rowOff>28575</xdr:rowOff>
    </xdr:from>
    <xdr:to>
      <xdr:col>2</xdr:col>
      <xdr:colOff>895350</xdr:colOff>
      <xdr:row>133</xdr:row>
      <xdr:rowOff>885825</xdr:rowOff>
    </xdr:to>
    <xdr:pic>
      <xdr:nvPicPr>
        <xdr:cNvPr id="1153" name="Picture 13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790700" y="118557675"/>
          <a:ext cx="495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134</xdr:row>
      <xdr:rowOff>76200</xdr:rowOff>
    </xdr:from>
    <xdr:to>
      <xdr:col>2</xdr:col>
      <xdr:colOff>1123950</xdr:colOff>
      <xdr:row>134</xdr:row>
      <xdr:rowOff>809625</xdr:rowOff>
    </xdr:to>
    <xdr:pic>
      <xdr:nvPicPr>
        <xdr:cNvPr id="1154" name="Picture 131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504950" y="119500650"/>
          <a:ext cx="1009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135</xdr:row>
      <xdr:rowOff>123825</xdr:rowOff>
    </xdr:from>
    <xdr:to>
      <xdr:col>2</xdr:col>
      <xdr:colOff>1123950</xdr:colOff>
      <xdr:row>135</xdr:row>
      <xdr:rowOff>781050</xdr:rowOff>
    </xdr:to>
    <xdr:pic>
      <xdr:nvPicPr>
        <xdr:cNvPr id="1155" name="Picture 132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485900" y="120443625"/>
          <a:ext cx="1028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136</xdr:row>
      <xdr:rowOff>123825</xdr:rowOff>
    </xdr:from>
    <xdr:to>
      <xdr:col>2</xdr:col>
      <xdr:colOff>1095375</xdr:colOff>
      <xdr:row>136</xdr:row>
      <xdr:rowOff>742950</xdr:rowOff>
    </xdr:to>
    <xdr:pic>
      <xdr:nvPicPr>
        <xdr:cNvPr id="1156" name="Picture 133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504950" y="121338975"/>
          <a:ext cx="981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137</xdr:row>
      <xdr:rowOff>85725</xdr:rowOff>
    </xdr:from>
    <xdr:to>
      <xdr:col>2</xdr:col>
      <xdr:colOff>1123950</xdr:colOff>
      <xdr:row>137</xdr:row>
      <xdr:rowOff>838200</xdr:rowOff>
    </xdr:to>
    <xdr:pic>
      <xdr:nvPicPr>
        <xdr:cNvPr id="1157" name="Picture 134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47800" y="12219622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138</xdr:row>
      <xdr:rowOff>161925</xdr:rowOff>
    </xdr:from>
    <xdr:to>
      <xdr:col>2</xdr:col>
      <xdr:colOff>1123950</xdr:colOff>
      <xdr:row>138</xdr:row>
      <xdr:rowOff>828675</xdr:rowOff>
    </xdr:to>
    <xdr:pic>
      <xdr:nvPicPr>
        <xdr:cNvPr id="1158" name="Picture 135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495425" y="123167775"/>
          <a:ext cx="1019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139</xdr:row>
      <xdr:rowOff>123825</xdr:rowOff>
    </xdr:from>
    <xdr:to>
      <xdr:col>2</xdr:col>
      <xdr:colOff>1123950</xdr:colOff>
      <xdr:row>139</xdr:row>
      <xdr:rowOff>800100</xdr:rowOff>
    </xdr:to>
    <xdr:pic>
      <xdr:nvPicPr>
        <xdr:cNvPr id="1159" name="Picture 136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600200" y="124025025"/>
          <a:ext cx="914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140</xdr:row>
      <xdr:rowOff>104775</xdr:rowOff>
    </xdr:from>
    <xdr:to>
      <xdr:col>2</xdr:col>
      <xdr:colOff>1123950</xdr:colOff>
      <xdr:row>140</xdr:row>
      <xdr:rowOff>809625</xdr:rowOff>
    </xdr:to>
    <xdr:pic>
      <xdr:nvPicPr>
        <xdr:cNvPr id="1160" name="Picture 137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533525" y="124901325"/>
          <a:ext cx="981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141</xdr:row>
      <xdr:rowOff>104775</xdr:rowOff>
    </xdr:from>
    <xdr:to>
      <xdr:col>2</xdr:col>
      <xdr:colOff>1123950</xdr:colOff>
      <xdr:row>141</xdr:row>
      <xdr:rowOff>866775</xdr:rowOff>
    </xdr:to>
    <xdr:pic>
      <xdr:nvPicPr>
        <xdr:cNvPr id="1161" name="Picture 138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466850" y="125796675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142</xdr:row>
      <xdr:rowOff>123825</xdr:rowOff>
    </xdr:from>
    <xdr:to>
      <xdr:col>2</xdr:col>
      <xdr:colOff>1123950</xdr:colOff>
      <xdr:row>142</xdr:row>
      <xdr:rowOff>781050</xdr:rowOff>
    </xdr:to>
    <xdr:pic>
      <xdr:nvPicPr>
        <xdr:cNvPr id="1162" name="Picture 139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485900" y="126711075"/>
          <a:ext cx="1028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143</xdr:row>
      <xdr:rowOff>142875</xdr:rowOff>
    </xdr:from>
    <xdr:to>
      <xdr:col>2</xdr:col>
      <xdr:colOff>1038225</xdr:colOff>
      <xdr:row>143</xdr:row>
      <xdr:rowOff>819150</xdr:rowOff>
    </xdr:to>
    <xdr:pic>
      <xdr:nvPicPr>
        <xdr:cNvPr id="1163" name="Picture 14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609725" y="127625475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144</xdr:row>
      <xdr:rowOff>76200</xdr:rowOff>
    </xdr:from>
    <xdr:to>
      <xdr:col>2</xdr:col>
      <xdr:colOff>933450</xdr:colOff>
      <xdr:row>144</xdr:row>
      <xdr:rowOff>838200</xdr:rowOff>
    </xdr:to>
    <xdr:pic>
      <xdr:nvPicPr>
        <xdr:cNvPr id="1164" name="Picture 141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676400" y="128454150"/>
          <a:ext cx="647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145</xdr:row>
      <xdr:rowOff>219075</xdr:rowOff>
    </xdr:from>
    <xdr:to>
      <xdr:col>2</xdr:col>
      <xdr:colOff>1095375</xdr:colOff>
      <xdr:row>145</xdr:row>
      <xdr:rowOff>771525</xdr:rowOff>
    </xdr:to>
    <xdr:pic>
      <xdr:nvPicPr>
        <xdr:cNvPr id="1165" name="Picture 142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562100" y="129492375"/>
          <a:ext cx="923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146</xdr:row>
      <xdr:rowOff>152400</xdr:rowOff>
    </xdr:from>
    <xdr:to>
      <xdr:col>2</xdr:col>
      <xdr:colOff>1057275</xdr:colOff>
      <xdr:row>146</xdr:row>
      <xdr:rowOff>790575</xdr:rowOff>
    </xdr:to>
    <xdr:pic>
      <xdr:nvPicPr>
        <xdr:cNvPr id="1166" name="Picture 14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628775" y="130321050"/>
          <a:ext cx="8191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147</xdr:row>
      <xdr:rowOff>152400</xdr:rowOff>
    </xdr:from>
    <xdr:to>
      <xdr:col>2</xdr:col>
      <xdr:colOff>1123950</xdr:colOff>
      <xdr:row>147</xdr:row>
      <xdr:rowOff>838200</xdr:rowOff>
    </xdr:to>
    <xdr:pic>
      <xdr:nvPicPr>
        <xdr:cNvPr id="1167" name="Picture 144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514475" y="131216400"/>
          <a:ext cx="1000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148</xdr:row>
      <xdr:rowOff>152400</xdr:rowOff>
    </xdr:from>
    <xdr:to>
      <xdr:col>2</xdr:col>
      <xdr:colOff>1123950</xdr:colOff>
      <xdr:row>148</xdr:row>
      <xdr:rowOff>790575</xdr:rowOff>
    </xdr:to>
    <xdr:pic>
      <xdr:nvPicPr>
        <xdr:cNvPr id="1168" name="Picture 145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504950" y="13211175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149</xdr:row>
      <xdr:rowOff>133350</xdr:rowOff>
    </xdr:from>
    <xdr:to>
      <xdr:col>2</xdr:col>
      <xdr:colOff>1123950</xdr:colOff>
      <xdr:row>149</xdr:row>
      <xdr:rowOff>781050</xdr:rowOff>
    </xdr:to>
    <xdr:pic>
      <xdr:nvPicPr>
        <xdr:cNvPr id="1169" name="Picture 146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476375" y="132988050"/>
          <a:ext cx="1038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150</xdr:row>
      <xdr:rowOff>152400</xdr:rowOff>
    </xdr:from>
    <xdr:to>
      <xdr:col>2</xdr:col>
      <xdr:colOff>1123950</xdr:colOff>
      <xdr:row>150</xdr:row>
      <xdr:rowOff>828675</xdr:rowOff>
    </xdr:to>
    <xdr:pic>
      <xdr:nvPicPr>
        <xdr:cNvPr id="1170" name="Picture 147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495425" y="133902450"/>
          <a:ext cx="1019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151</xdr:row>
      <xdr:rowOff>114300</xdr:rowOff>
    </xdr:from>
    <xdr:to>
      <xdr:col>2</xdr:col>
      <xdr:colOff>1028700</xdr:colOff>
      <xdr:row>151</xdr:row>
      <xdr:rowOff>781050</xdr:rowOff>
    </xdr:to>
    <xdr:pic>
      <xdr:nvPicPr>
        <xdr:cNvPr id="1171" name="Picture 148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524000" y="134759700"/>
          <a:ext cx="895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152</xdr:row>
      <xdr:rowOff>123825</xdr:rowOff>
    </xdr:from>
    <xdr:to>
      <xdr:col>2</xdr:col>
      <xdr:colOff>1123950</xdr:colOff>
      <xdr:row>152</xdr:row>
      <xdr:rowOff>847725</xdr:rowOff>
    </xdr:to>
    <xdr:pic>
      <xdr:nvPicPr>
        <xdr:cNvPr id="1172" name="Picture 149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457325" y="13566457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153</xdr:row>
      <xdr:rowOff>28575</xdr:rowOff>
    </xdr:from>
    <xdr:to>
      <xdr:col>2</xdr:col>
      <xdr:colOff>1028700</xdr:colOff>
      <xdr:row>153</xdr:row>
      <xdr:rowOff>866775</xdr:rowOff>
    </xdr:to>
    <xdr:pic>
      <xdr:nvPicPr>
        <xdr:cNvPr id="1173" name="Picture 15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666875" y="136464675"/>
          <a:ext cx="7524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154</xdr:row>
      <xdr:rowOff>190500</xdr:rowOff>
    </xdr:from>
    <xdr:to>
      <xdr:col>2</xdr:col>
      <xdr:colOff>1066800</xdr:colOff>
      <xdr:row>154</xdr:row>
      <xdr:rowOff>781050</xdr:rowOff>
    </xdr:to>
    <xdr:pic>
      <xdr:nvPicPr>
        <xdr:cNvPr id="1174" name="Picture 151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600200" y="137521950"/>
          <a:ext cx="857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155</xdr:row>
      <xdr:rowOff>85725</xdr:rowOff>
    </xdr:from>
    <xdr:to>
      <xdr:col>2</xdr:col>
      <xdr:colOff>1123950</xdr:colOff>
      <xdr:row>155</xdr:row>
      <xdr:rowOff>819150</xdr:rowOff>
    </xdr:to>
    <xdr:pic>
      <xdr:nvPicPr>
        <xdr:cNvPr id="1175" name="Picture 152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533525" y="138312525"/>
          <a:ext cx="981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156</xdr:row>
      <xdr:rowOff>38100</xdr:rowOff>
    </xdr:from>
    <xdr:to>
      <xdr:col>2</xdr:col>
      <xdr:colOff>895350</xdr:colOff>
      <xdr:row>156</xdr:row>
      <xdr:rowOff>847725</xdr:rowOff>
    </xdr:to>
    <xdr:pic>
      <xdr:nvPicPr>
        <xdr:cNvPr id="1176" name="Picture 153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704975" y="139160250"/>
          <a:ext cx="581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157</xdr:row>
      <xdr:rowOff>57150</xdr:rowOff>
    </xdr:from>
    <xdr:to>
      <xdr:col>2</xdr:col>
      <xdr:colOff>876300</xdr:colOff>
      <xdr:row>157</xdr:row>
      <xdr:rowOff>876300</xdr:rowOff>
    </xdr:to>
    <xdr:pic>
      <xdr:nvPicPr>
        <xdr:cNvPr id="1177" name="Picture 154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04975" y="140074650"/>
          <a:ext cx="5619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158</xdr:row>
      <xdr:rowOff>142875</xdr:rowOff>
    </xdr:from>
    <xdr:to>
      <xdr:col>2</xdr:col>
      <xdr:colOff>1066800</xdr:colOff>
      <xdr:row>158</xdr:row>
      <xdr:rowOff>752475</xdr:rowOff>
    </xdr:to>
    <xdr:pic>
      <xdr:nvPicPr>
        <xdr:cNvPr id="1178" name="Picture 155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514475" y="141055725"/>
          <a:ext cx="942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159</xdr:row>
      <xdr:rowOff>38100</xdr:rowOff>
    </xdr:from>
    <xdr:to>
      <xdr:col>2</xdr:col>
      <xdr:colOff>942975</xdr:colOff>
      <xdr:row>159</xdr:row>
      <xdr:rowOff>885825</xdr:rowOff>
    </xdr:to>
    <xdr:pic>
      <xdr:nvPicPr>
        <xdr:cNvPr id="1179" name="Picture 156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733550" y="141846300"/>
          <a:ext cx="6000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160</xdr:row>
      <xdr:rowOff>190500</xdr:rowOff>
    </xdr:from>
    <xdr:to>
      <xdr:col>2</xdr:col>
      <xdr:colOff>1038225</xdr:colOff>
      <xdr:row>160</xdr:row>
      <xdr:rowOff>762000</xdr:rowOff>
    </xdr:to>
    <xdr:pic>
      <xdr:nvPicPr>
        <xdr:cNvPr id="1180" name="Picture 157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19250" y="142894050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161</xdr:row>
      <xdr:rowOff>123825</xdr:rowOff>
    </xdr:from>
    <xdr:to>
      <xdr:col>2</xdr:col>
      <xdr:colOff>1095375</xdr:colOff>
      <xdr:row>161</xdr:row>
      <xdr:rowOff>752475</xdr:rowOff>
    </xdr:to>
    <xdr:pic>
      <xdr:nvPicPr>
        <xdr:cNvPr id="1181" name="Picture 158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590675" y="143722725"/>
          <a:ext cx="8953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162</xdr:row>
      <xdr:rowOff>161925</xdr:rowOff>
    </xdr:from>
    <xdr:to>
      <xdr:col>2</xdr:col>
      <xdr:colOff>1028700</xdr:colOff>
      <xdr:row>162</xdr:row>
      <xdr:rowOff>762000</xdr:rowOff>
    </xdr:to>
    <xdr:pic>
      <xdr:nvPicPr>
        <xdr:cNvPr id="1182" name="Picture 159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619250" y="144656175"/>
          <a:ext cx="800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163</xdr:row>
      <xdr:rowOff>200025</xdr:rowOff>
    </xdr:from>
    <xdr:to>
      <xdr:col>2</xdr:col>
      <xdr:colOff>1123950</xdr:colOff>
      <xdr:row>163</xdr:row>
      <xdr:rowOff>752475</xdr:rowOff>
    </xdr:to>
    <xdr:pic>
      <xdr:nvPicPr>
        <xdr:cNvPr id="1183" name="Picture 160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504950" y="145589625"/>
          <a:ext cx="1009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164</xdr:row>
      <xdr:rowOff>142875</xdr:rowOff>
    </xdr:from>
    <xdr:to>
      <xdr:col>2</xdr:col>
      <xdr:colOff>1123950</xdr:colOff>
      <xdr:row>164</xdr:row>
      <xdr:rowOff>685800</xdr:rowOff>
    </xdr:to>
    <xdr:pic>
      <xdr:nvPicPr>
        <xdr:cNvPr id="1184" name="Picture 161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495425" y="146427825"/>
          <a:ext cx="10191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165</xdr:row>
      <xdr:rowOff>152400</xdr:rowOff>
    </xdr:from>
    <xdr:to>
      <xdr:col>2</xdr:col>
      <xdr:colOff>1123950</xdr:colOff>
      <xdr:row>165</xdr:row>
      <xdr:rowOff>800100</xdr:rowOff>
    </xdr:to>
    <xdr:pic>
      <xdr:nvPicPr>
        <xdr:cNvPr id="1185" name="Picture 162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504950" y="14733270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166</xdr:row>
      <xdr:rowOff>133350</xdr:rowOff>
    </xdr:from>
    <xdr:to>
      <xdr:col>2</xdr:col>
      <xdr:colOff>1123950</xdr:colOff>
      <xdr:row>166</xdr:row>
      <xdr:rowOff>771525</xdr:rowOff>
    </xdr:to>
    <xdr:pic>
      <xdr:nvPicPr>
        <xdr:cNvPr id="1186" name="Picture 163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533525" y="148209000"/>
          <a:ext cx="981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167</xdr:row>
      <xdr:rowOff>95250</xdr:rowOff>
    </xdr:from>
    <xdr:to>
      <xdr:col>2</xdr:col>
      <xdr:colOff>1114425</xdr:colOff>
      <xdr:row>167</xdr:row>
      <xdr:rowOff>809625</xdr:rowOff>
    </xdr:to>
    <xdr:pic>
      <xdr:nvPicPr>
        <xdr:cNvPr id="1187" name="Picture 164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590675" y="14906625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169</xdr:row>
      <xdr:rowOff>142875</xdr:rowOff>
    </xdr:from>
    <xdr:to>
      <xdr:col>2</xdr:col>
      <xdr:colOff>1123950</xdr:colOff>
      <xdr:row>169</xdr:row>
      <xdr:rowOff>714375</xdr:rowOff>
    </xdr:to>
    <xdr:pic>
      <xdr:nvPicPr>
        <xdr:cNvPr id="1188" name="Picture 16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533525" y="150904575"/>
          <a:ext cx="981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170</xdr:row>
      <xdr:rowOff>114300</xdr:rowOff>
    </xdr:from>
    <xdr:to>
      <xdr:col>2</xdr:col>
      <xdr:colOff>1076325</xdr:colOff>
      <xdr:row>170</xdr:row>
      <xdr:rowOff>790575</xdr:rowOff>
    </xdr:to>
    <xdr:pic>
      <xdr:nvPicPr>
        <xdr:cNvPr id="1189" name="Picture 16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543050" y="151771350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171</xdr:row>
      <xdr:rowOff>114300</xdr:rowOff>
    </xdr:from>
    <xdr:to>
      <xdr:col>2</xdr:col>
      <xdr:colOff>1123950</xdr:colOff>
      <xdr:row>171</xdr:row>
      <xdr:rowOff>819150</xdr:rowOff>
    </xdr:to>
    <xdr:pic>
      <xdr:nvPicPr>
        <xdr:cNvPr id="1190" name="Picture 167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466850" y="152666700"/>
          <a:ext cx="104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172</xdr:row>
      <xdr:rowOff>76200</xdr:rowOff>
    </xdr:from>
    <xdr:to>
      <xdr:col>2</xdr:col>
      <xdr:colOff>1123950</xdr:colOff>
      <xdr:row>172</xdr:row>
      <xdr:rowOff>790575</xdr:rowOff>
    </xdr:to>
    <xdr:pic>
      <xdr:nvPicPr>
        <xdr:cNvPr id="1191" name="Picture 16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504950" y="1535239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173</xdr:row>
      <xdr:rowOff>76200</xdr:rowOff>
    </xdr:from>
    <xdr:to>
      <xdr:col>2</xdr:col>
      <xdr:colOff>1123950</xdr:colOff>
      <xdr:row>173</xdr:row>
      <xdr:rowOff>838200</xdr:rowOff>
    </xdr:to>
    <xdr:pic>
      <xdr:nvPicPr>
        <xdr:cNvPr id="1192" name="Picture 16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504950" y="154419300"/>
          <a:ext cx="1009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174</xdr:row>
      <xdr:rowOff>76200</xdr:rowOff>
    </xdr:from>
    <xdr:to>
      <xdr:col>2</xdr:col>
      <xdr:colOff>942975</xdr:colOff>
      <xdr:row>174</xdr:row>
      <xdr:rowOff>866775</xdr:rowOff>
    </xdr:to>
    <xdr:pic>
      <xdr:nvPicPr>
        <xdr:cNvPr id="1193" name="Picture 170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724025" y="155314650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175</xdr:row>
      <xdr:rowOff>47625</xdr:rowOff>
    </xdr:from>
    <xdr:to>
      <xdr:col>2</xdr:col>
      <xdr:colOff>981075</xdr:colOff>
      <xdr:row>175</xdr:row>
      <xdr:rowOff>885825</xdr:rowOff>
    </xdr:to>
    <xdr:pic>
      <xdr:nvPicPr>
        <xdr:cNvPr id="1194" name="Picture 171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714500" y="156181425"/>
          <a:ext cx="657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176</xdr:row>
      <xdr:rowOff>142875</xdr:rowOff>
    </xdr:from>
    <xdr:to>
      <xdr:col>2</xdr:col>
      <xdr:colOff>1076325</xdr:colOff>
      <xdr:row>176</xdr:row>
      <xdr:rowOff>733425</xdr:rowOff>
    </xdr:to>
    <xdr:pic>
      <xdr:nvPicPr>
        <xdr:cNvPr id="1195" name="Picture 172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619250" y="157172025"/>
          <a:ext cx="8477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177</xdr:row>
      <xdr:rowOff>66675</xdr:rowOff>
    </xdr:from>
    <xdr:to>
      <xdr:col>2</xdr:col>
      <xdr:colOff>914400</xdr:colOff>
      <xdr:row>177</xdr:row>
      <xdr:rowOff>876300</xdr:rowOff>
    </xdr:to>
    <xdr:pic>
      <xdr:nvPicPr>
        <xdr:cNvPr id="1196" name="Picture 173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724025" y="157991175"/>
          <a:ext cx="581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178</xdr:row>
      <xdr:rowOff>28575</xdr:rowOff>
    </xdr:from>
    <xdr:to>
      <xdr:col>2</xdr:col>
      <xdr:colOff>1009650</xdr:colOff>
      <xdr:row>178</xdr:row>
      <xdr:rowOff>866775</xdr:rowOff>
    </xdr:to>
    <xdr:pic>
      <xdr:nvPicPr>
        <xdr:cNvPr id="1197" name="Picture 174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628775" y="158848425"/>
          <a:ext cx="771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179</xdr:row>
      <xdr:rowOff>76200</xdr:rowOff>
    </xdr:from>
    <xdr:to>
      <xdr:col>2</xdr:col>
      <xdr:colOff>971550</xdr:colOff>
      <xdr:row>179</xdr:row>
      <xdr:rowOff>838200</xdr:rowOff>
    </xdr:to>
    <xdr:pic>
      <xdr:nvPicPr>
        <xdr:cNvPr id="1198" name="Picture 175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676400" y="159791400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180</xdr:row>
      <xdr:rowOff>171450</xdr:rowOff>
    </xdr:from>
    <xdr:to>
      <xdr:col>2</xdr:col>
      <xdr:colOff>1123950</xdr:colOff>
      <xdr:row>180</xdr:row>
      <xdr:rowOff>723900</xdr:rowOff>
    </xdr:to>
    <xdr:pic>
      <xdr:nvPicPr>
        <xdr:cNvPr id="1199" name="Picture 176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476375" y="160782000"/>
          <a:ext cx="1038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181</xdr:row>
      <xdr:rowOff>142875</xdr:rowOff>
    </xdr:from>
    <xdr:to>
      <xdr:col>2</xdr:col>
      <xdr:colOff>1114425</xdr:colOff>
      <xdr:row>181</xdr:row>
      <xdr:rowOff>742950</xdr:rowOff>
    </xdr:to>
    <xdr:pic>
      <xdr:nvPicPr>
        <xdr:cNvPr id="1200" name="Picture 177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524000" y="161648775"/>
          <a:ext cx="981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182</xdr:row>
      <xdr:rowOff>142875</xdr:rowOff>
    </xdr:from>
    <xdr:to>
      <xdr:col>2</xdr:col>
      <xdr:colOff>1019175</xdr:colOff>
      <xdr:row>182</xdr:row>
      <xdr:rowOff>714375</xdr:rowOff>
    </xdr:to>
    <xdr:pic>
      <xdr:nvPicPr>
        <xdr:cNvPr id="1201" name="Picture 178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562100" y="162544125"/>
          <a:ext cx="8477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183</xdr:row>
      <xdr:rowOff>95250</xdr:rowOff>
    </xdr:from>
    <xdr:to>
      <xdr:col>2</xdr:col>
      <xdr:colOff>1123950</xdr:colOff>
      <xdr:row>183</xdr:row>
      <xdr:rowOff>838200</xdr:rowOff>
    </xdr:to>
    <xdr:pic>
      <xdr:nvPicPr>
        <xdr:cNvPr id="1202" name="Picture 179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533525" y="163391850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184</xdr:row>
      <xdr:rowOff>47625</xdr:rowOff>
    </xdr:from>
    <xdr:to>
      <xdr:col>2</xdr:col>
      <xdr:colOff>981075</xdr:colOff>
      <xdr:row>184</xdr:row>
      <xdr:rowOff>866775</xdr:rowOff>
    </xdr:to>
    <xdr:pic>
      <xdr:nvPicPr>
        <xdr:cNvPr id="1203" name="Picture 180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685925" y="164239575"/>
          <a:ext cx="685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185</xdr:row>
      <xdr:rowOff>180975</xdr:rowOff>
    </xdr:from>
    <xdr:to>
      <xdr:col>2</xdr:col>
      <xdr:colOff>1123950</xdr:colOff>
      <xdr:row>185</xdr:row>
      <xdr:rowOff>790575</xdr:rowOff>
    </xdr:to>
    <xdr:pic>
      <xdr:nvPicPr>
        <xdr:cNvPr id="1204" name="Picture 181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62100" y="165268275"/>
          <a:ext cx="952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186</xdr:row>
      <xdr:rowOff>152400</xdr:rowOff>
    </xdr:from>
    <xdr:to>
      <xdr:col>2</xdr:col>
      <xdr:colOff>1123950</xdr:colOff>
      <xdr:row>186</xdr:row>
      <xdr:rowOff>752475</xdr:rowOff>
    </xdr:to>
    <xdr:pic>
      <xdr:nvPicPr>
        <xdr:cNvPr id="1205" name="Picture 182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562100" y="166135050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187</xdr:row>
      <xdr:rowOff>190500</xdr:rowOff>
    </xdr:from>
    <xdr:to>
      <xdr:col>2</xdr:col>
      <xdr:colOff>1123950</xdr:colOff>
      <xdr:row>187</xdr:row>
      <xdr:rowOff>733425</xdr:rowOff>
    </xdr:to>
    <xdr:pic>
      <xdr:nvPicPr>
        <xdr:cNvPr id="1206" name="Picture 18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514475" y="167068500"/>
          <a:ext cx="10001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188</xdr:row>
      <xdr:rowOff>19050</xdr:rowOff>
    </xdr:from>
    <xdr:to>
      <xdr:col>2</xdr:col>
      <xdr:colOff>1000125</xdr:colOff>
      <xdr:row>188</xdr:row>
      <xdr:rowOff>857250</xdr:rowOff>
    </xdr:to>
    <xdr:pic>
      <xdr:nvPicPr>
        <xdr:cNvPr id="1207" name="Picture 184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685925" y="167792400"/>
          <a:ext cx="7048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190</xdr:row>
      <xdr:rowOff>76200</xdr:rowOff>
    </xdr:from>
    <xdr:to>
      <xdr:col>2</xdr:col>
      <xdr:colOff>1114425</xdr:colOff>
      <xdr:row>190</xdr:row>
      <xdr:rowOff>733425</xdr:rowOff>
    </xdr:to>
    <xdr:pic>
      <xdr:nvPicPr>
        <xdr:cNvPr id="1208" name="Picture 186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543050" y="1696402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191</xdr:row>
      <xdr:rowOff>114300</xdr:rowOff>
    </xdr:from>
    <xdr:to>
      <xdr:col>2</xdr:col>
      <xdr:colOff>1076325</xdr:colOff>
      <xdr:row>191</xdr:row>
      <xdr:rowOff>752475</xdr:rowOff>
    </xdr:to>
    <xdr:pic>
      <xdr:nvPicPr>
        <xdr:cNvPr id="1209" name="Picture 187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457325" y="1705737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192</xdr:row>
      <xdr:rowOff>123825</xdr:rowOff>
    </xdr:from>
    <xdr:to>
      <xdr:col>2</xdr:col>
      <xdr:colOff>1019175</xdr:colOff>
      <xdr:row>192</xdr:row>
      <xdr:rowOff>790575</xdr:rowOff>
    </xdr:to>
    <xdr:pic>
      <xdr:nvPicPr>
        <xdr:cNvPr id="1210" name="Picture 188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590675" y="171478575"/>
          <a:ext cx="819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193</xdr:row>
      <xdr:rowOff>66675</xdr:rowOff>
    </xdr:from>
    <xdr:to>
      <xdr:col>2</xdr:col>
      <xdr:colOff>1066800</xdr:colOff>
      <xdr:row>193</xdr:row>
      <xdr:rowOff>809625</xdr:rowOff>
    </xdr:to>
    <xdr:pic>
      <xdr:nvPicPr>
        <xdr:cNvPr id="1211" name="Picture 189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543050" y="172316775"/>
          <a:ext cx="914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195</xdr:row>
      <xdr:rowOff>57150</xdr:rowOff>
    </xdr:from>
    <xdr:to>
      <xdr:col>2</xdr:col>
      <xdr:colOff>1123950</xdr:colOff>
      <xdr:row>195</xdr:row>
      <xdr:rowOff>800100</xdr:rowOff>
    </xdr:to>
    <xdr:pic>
      <xdr:nvPicPr>
        <xdr:cNvPr id="1212" name="Picture 190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504950" y="174097950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196</xdr:row>
      <xdr:rowOff>66675</xdr:rowOff>
    </xdr:from>
    <xdr:to>
      <xdr:col>2</xdr:col>
      <xdr:colOff>1038225</xdr:colOff>
      <xdr:row>196</xdr:row>
      <xdr:rowOff>866775</xdr:rowOff>
    </xdr:to>
    <xdr:pic>
      <xdr:nvPicPr>
        <xdr:cNvPr id="1213" name="Picture 191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609725" y="175002825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197</xdr:row>
      <xdr:rowOff>19050</xdr:rowOff>
    </xdr:from>
    <xdr:to>
      <xdr:col>2</xdr:col>
      <xdr:colOff>1009650</xdr:colOff>
      <xdr:row>197</xdr:row>
      <xdr:rowOff>847725</xdr:rowOff>
    </xdr:to>
    <xdr:pic>
      <xdr:nvPicPr>
        <xdr:cNvPr id="1214" name="Picture 192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657350" y="175850550"/>
          <a:ext cx="742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198</xdr:row>
      <xdr:rowOff>66675</xdr:rowOff>
    </xdr:from>
    <xdr:to>
      <xdr:col>2</xdr:col>
      <xdr:colOff>1076325</xdr:colOff>
      <xdr:row>198</xdr:row>
      <xdr:rowOff>847725</xdr:rowOff>
    </xdr:to>
    <xdr:pic>
      <xdr:nvPicPr>
        <xdr:cNvPr id="1215" name="Picture 193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657350" y="176793525"/>
          <a:ext cx="809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199</xdr:row>
      <xdr:rowOff>114300</xdr:rowOff>
    </xdr:from>
    <xdr:to>
      <xdr:col>2</xdr:col>
      <xdr:colOff>1123950</xdr:colOff>
      <xdr:row>199</xdr:row>
      <xdr:rowOff>876300</xdr:rowOff>
    </xdr:to>
    <xdr:pic>
      <xdr:nvPicPr>
        <xdr:cNvPr id="1216" name="Picture 194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514475" y="177736500"/>
          <a:ext cx="1000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200</xdr:row>
      <xdr:rowOff>38100</xdr:rowOff>
    </xdr:from>
    <xdr:to>
      <xdr:col>2</xdr:col>
      <xdr:colOff>952500</xdr:colOff>
      <xdr:row>200</xdr:row>
      <xdr:rowOff>847725</xdr:rowOff>
    </xdr:to>
    <xdr:pic>
      <xdr:nvPicPr>
        <xdr:cNvPr id="1217" name="Picture 195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724025" y="178555650"/>
          <a:ext cx="619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201</xdr:row>
      <xdr:rowOff>76200</xdr:rowOff>
    </xdr:from>
    <xdr:to>
      <xdr:col>2</xdr:col>
      <xdr:colOff>1038225</xdr:colOff>
      <xdr:row>201</xdr:row>
      <xdr:rowOff>876300</xdr:rowOff>
    </xdr:to>
    <xdr:pic>
      <xdr:nvPicPr>
        <xdr:cNvPr id="1218" name="Picture 196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628775" y="1794891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202</xdr:row>
      <xdr:rowOff>76200</xdr:rowOff>
    </xdr:from>
    <xdr:to>
      <xdr:col>2</xdr:col>
      <xdr:colOff>1123950</xdr:colOff>
      <xdr:row>202</xdr:row>
      <xdr:rowOff>800100</xdr:rowOff>
    </xdr:to>
    <xdr:pic>
      <xdr:nvPicPr>
        <xdr:cNvPr id="1219" name="Picture 2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495425" y="180384450"/>
          <a:ext cx="1019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204</xdr:row>
      <xdr:rowOff>19050</xdr:rowOff>
    </xdr:from>
    <xdr:to>
      <xdr:col>2</xdr:col>
      <xdr:colOff>923925</xdr:colOff>
      <xdr:row>204</xdr:row>
      <xdr:rowOff>857250</xdr:rowOff>
    </xdr:to>
    <xdr:pic>
      <xdr:nvPicPr>
        <xdr:cNvPr id="1220" name="Picture 18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695450" y="182118000"/>
          <a:ext cx="619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205</xdr:row>
      <xdr:rowOff>47625</xdr:rowOff>
    </xdr:from>
    <xdr:to>
      <xdr:col>2</xdr:col>
      <xdr:colOff>923925</xdr:colOff>
      <xdr:row>205</xdr:row>
      <xdr:rowOff>866775</xdr:rowOff>
    </xdr:to>
    <xdr:pic>
      <xdr:nvPicPr>
        <xdr:cNvPr id="1221" name="Picture 197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714500" y="183041925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206</xdr:row>
      <xdr:rowOff>85725</xdr:rowOff>
    </xdr:from>
    <xdr:to>
      <xdr:col>2</xdr:col>
      <xdr:colOff>933450</xdr:colOff>
      <xdr:row>206</xdr:row>
      <xdr:rowOff>828675</xdr:rowOff>
    </xdr:to>
    <xdr:pic>
      <xdr:nvPicPr>
        <xdr:cNvPr id="1222" name="Picture 19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657350" y="183975375"/>
          <a:ext cx="666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207</xdr:row>
      <xdr:rowOff>171450</xdr:rowOff>
    </xdr:from>
    <xdr:to>
      <xdr:col>2</xdr:col>
      <xdr:colOff>1114425</xdr:colOff>
      <xdr:row>207</xdr:row>
      <xdr:rowOff>781050</xdr:rowOff>
    </xdr:to>
    <xdr:pic>
      <xdr:nvPicPr>
        <xdr:cNvPr id="1223" name="Picture 19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571625" y="184956450"/>
          <a:ext cx="9334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208</xdr:row>
      <xdr:rowOff>171450</xdr:rowOff>
    </xdr:from>
    <xdr:to>
      <xdr:col>2</xdr:col>
      <xdr:colOff>1057275</xdr:colOff>
      <xdr:row>208</xdr:row>
      <xdr:rowOff>742950</xdr:rowOff>
    </xdr:to>
    <xdr:pic>
      <xdr:nvPicPr>
        <xdr:cNvPr id="1224" name="Picture 20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562100" y="185851800"/>
          <a:ext cx="8858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212</xdr:row>
      <xdr:rowOff>171450</xdr:rowOff>
    </xdr:from>
    <xdr:to>
      <xdr:col>2</xdr:col>
      <xdr:colOff>1123950</xdr:colOff>
      <xdr:row>212</xdr:row>
      <xdr:rowOff>771525</xdr:rowOff>
    </xdr:to>
    <xdr:pic>
      <xdr:nvPicPr>
        <xdr:cNvPr id="1225" name="Picture 20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504950" y="189433200"/>
          <a:ext cx="1009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213</xdr:row>
      <xdr:rowOff>142875</xdr:rowOff>
    </xdr:from>
    <xdr:to>
      <xdr:col>2</xdr:col>
      <xdr:colOff>1076325</xdr:colOff>
      <xdr:row>213</xdr:row>
      <xdr:rowOff>781050</xdr:rowOff>
    </xdr:to>
    <xdr:pic>
      <xdr:nvPicPr>
        <xdr:cNvPr id="1226" name="Picture 20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524000" y="190299975"/>
          <a:ext cx="942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214</xdr:row>
      <xdr:rowOff>200025</xdr:rowOff>
    </xdr:from>
    <xdr:to>
      <xdr:col>2</xdr:col>
      <xdr:colOff>1076325</xdr:colOff>
      <xdr:row>214</xdr:row>
      <xdr:rowOff>742950</xdr:rowOff>
    </xdr:to>
    <xdr:pic>
      <xdr:nvPicPr>
        <xdr:cNvPr id="1227" name="Picture 20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552575" y="191252475"/>
          <a:ext cx="914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215</xdr:row>
      <xdr:rowOff>114300</xdr:rowOff>
    </xdr:from>
    <xdr:to>
      <xdr:col>2</xdr:col>
      <xdr:colOff>1028700</xdr:colOff>
      <xdr:row>215</xdr:row>
      <xdr:rowOff>771525</xdr:rowOff>
    </xdr:to>
    <xdr:pic>
      <xdr:nvPicPr>
        <xdr:cNvPr id="1228" name="Picture 20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628775" y="192062100"/>
          <a:ext cx="790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216</xdr:row>
      <xdr:rowOff>123825</xdr:rowOff>
    </xdr:from>
    <xdr:to>
      <xdr:col>2</xdr:col>
      <xdr:colOff>1057275</xdr:colOff>
      <xdr:row>216</xdr:row>
      <xdr:rowOff>733425</xdr:rowOff>
    </xdr:to>
    <xdr:pic>
      <xdr:nvPicPr>
        <xdr:cNvPr id="1229" name="Picture 20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600200" y="192966975"/>
          <a:ext cx="847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217</xdr:row>
      <xdr:rowOff>133350</xdr:rowOff>
    </xdr:from>
    <xdr:to>
      <xdr:col>2</xdr:col>
      <xdr:colOff>1123950</xdr:colOff>
      <xdr:row>217</xdr:row>
      <xdr:rowOff>771525</xdr:rowOff>
    </xdr:to>
    <xdr:pic>
      <xdr:nvPicPr>
        <xdr:cNvPr id="1230" name="Picture 20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590675" y="193871850"/>
          <a:ext cx="923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219</xdr:row>
      <xdr:rowOff>123825</xdr:rowOff>
    </xdr:from>
    <xdr:to>
      <xdr:col>2</xdr:col>
      <xdr:colOff>1123950</xdr:colOff>
      <xdr:row>219</xdr:row>
      <xdr:rowOff>819150</xdr:rowOff>
    </xdr:to>
    <xdr:pic>
      <xdr:nvPicPr>
        <xdr:cNvPr id="1231" name="Picture 20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533525" y="19565302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220</xdr:row>
      <xdr:rowOff>228600</xdr:rowOff>
    </xdr:from>
    <xdr:to>
      <xdr:col>2</xdr:col>
      <xdr:colOff>1047750</xdr:colOff>
      <xdr:row>220</xdr:row>
      <xdr:rowOff>714375</xdr:rowOff>
    </xdr:to>
    <xdr:pic>
      <xdr:nvPicPr>
        <xdr:cNvPr id="1232" name="Picture 20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552575" y="196653150"/>
          <a:ext cx="885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221</xdr:row>
      <xdr:rowOff>114300</xdr:rowOff>
    </xdr:from>
    <xdr:to>
      <xdr:col>2</xdr:col>
      <xdr:colOff>1047750</xdr:colOff>
      <xdr:row>221</xdr:row>
      <xdr:rowOff>657225</xdr:rowOff>
    </xdr:to>
    <xdr:pic>
      <xdr:nvPicPr>
        <xdr:cNvPr id="1233" name="Picture 20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600200" y="197434200"/>
          <a:ext cx="8382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222</xdr:row>
      <xdr:rowOff>152400</xdr:rowOff>
    </xdr:from>
    <xdr:to>
      <xdr:col>2</xdr:col>
      <xdr:colOff>981075</xdr:colOff>
      <xdr:row>222</xdr:row>
      <xdr:rowOff>695325</xdr:rowOff>
    </xdr:to>
    <xdr:pic>
      <xdr:nvPicPr>
        <xdr:cNvPr id="1234" name="Picture 21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619250" y="198367650"/>
          <a:ext cx="7524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225</xdr:row>
      <xdr:rowOff>114300</xdr:rowOff>
    </xdr:from>
    <xdr:to>
      <xdr:col>2</xdr:col>
      <xdr:colOff>1076325</xdr:colOff>
      <xdr:row>225</xdr:row>
      <xdr:rowOff>714375</xdr:rowOff>
    </xdr:to>
    <xdr:pic>
      <xdr:nvPicPr>
        <xdr:cNvPr id="1235" name="Picture 21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533525" y="201015600"/>
          <a:ext cx="933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226</xdr:row>
      <xdr:rowOff>114300</xdr:rowOff>
    </xdr:from>
    <xdr:to>
      <xdr:col>2</xdr:col>
      <xdr:colOff>1123950</xdr:colOff>
      <xdr:row>226</xdr:row>
      <xdr:rowOff>828675</xdr:rowOff>
    </xdr:to>
    <xdr:pic>
      <xdr:nvPicPr>
        <xdr:cNvPr id="1236" name="Picture 212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504950" y="2019109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227</xdr:row>
      <xdr:rowOff>266700</xdr:rowOff>
    </xdr:from>
    <xdr:to>
      <xdr:col>2</xdr:col>
      <xdr:colOff>1114425</xdr:colOff>
      <xdr:row>227</xdr:row>
      <xdr:rowOff>742950</xdr:rowOff>
    </xdr:to>
    <xdr:pic>
      <xdr:nvPicPr>
        <xdr:cNvPr id="1237" name="Picture 21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543050" y="202958700"/>
          <a:ext cx="9620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228</xdr:row>
      <xdr:rowOff>133350</xdr:rowOff>
    </xdr:from>
    <xdr:to>
      <xdr:col>2</xdr:col>
      <xdr:colOff>933450</xdr:colOff>
      <xdr:row>228</xdr:row>
      <xdr:rowOff>723900</xdr:rowOff>
    </xdr:to>
    <xdr:pic>
      <xdr:nvPicPr>
        <xdr:cNvPr id="1238" name="Picture 21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590675" y="203720700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230</xdr:row>
      <xdr:rowOff>66675</xdr:rowOff>
    </xdr:from>
    <xdr:to>
      <xdr:col>2</xdr:col>
      <xdr:colOff>933450</xdr:colOff>
      <xdr:row>230</xdr:row>
      <xdr:rowOff>847725</xdr:rowOff>
    </xdr:to>
    <xdr:pic>
      <xdr:nvPicPr>
        <xdr:cNvPr id="1239" name="Picture 21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638300" y="205444725"/>
          <a:ext cx="685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231</xdr:row>
      <xdr:rowOff>133350</xdr:rowOff>
    </xdr:from>
    <xdr:to>
      <xdr:col>2</xdr:col>
      <xdr:colOff>1000125</xdr:colOff>
      <xdr:row>231</xdr:row>
      <xdr:rowOff>723900</xdr:rowOff>
    </xdr:to>
    <xdr:pic>
      <xdr:nvPicPr>
        <xdr:cNvPr id="1240" name="Picture 21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581150" y="206406750"/>
          <a:ext cx="809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232</xdr:row>
      <xdr:rowOff>171450</xdr:rowOff>
    </xdr:from>
    <xdr:to>
      <xdr:col>2</xdr:col>
      <xdr:colOff>1123950</xdr:colOff>
      <xdr:row>232</xdr:row>
      <xdr:rowOff>838200</xdr:rowOff>
    </xdr:to>
    <xdr:pic>
      <xdr:nvPicPr>
        <xdr:cNvPr id="1241" name="Picture 21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476375" y="2073402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233</xdr:row>
      <xdr:rowOff>66675</xdr:rowOff>
    </xdr:from>
    <xdr:to>
      <xdr:col>2</xdr:col>
      <xdr:colOff>1000125</xdr:colOff>
      <xdr:row>233</xdr:row>
      <xdr:rowOff>876300</xdr:rowOff>
    </xdr:to>
    <xdr:pic>
      <xdr:nvPicPr>
        <xdr:cNvPr id="1242" name="Picture 21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590675" y="20813077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234</xdr:row>
      <xdr:rowOff>76200</xdr:rowOff>
    </xdr:from>
    <xdr:to>
      <xdr:col>2</xdr:col>
      <xdr:colOff>866775</xdr:colOff>
      <xdr:row>234</xdr:row>
      <xdr:rowOff>866775</xdr:rowOff>
    </xdr:to>
    <xdr:pic>
      <xdr:nvPicPr>
        <xdr:cNvPr id="1243" name="Picture 21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762125" y="20903565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235</xdr:row>
      <xdr:rowOff>247650</xdr:rowOff>
    </xdr:from>
    <xdr:to>
      <xdr:col>2</xdr:col>
      <xdr:colOff>1123950</xdr:colOff>
      <xdr:row>235</xdr:row>
      <xdr:rowOff>733425</xdr:rowOff>
    </xdr:to>
    <xdr:pic>
      <xdr:nvPicPr>
        <xdr:cNvPr id="1244" name="Picture 22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543050" y="210102450"/>
          <a:ext cx="971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236</xdr:row>
      <xdr:rowOff>85725</xdr:rowOff>
    </xdr:from>
    <xdr:to>
      <xdr:col>2</xdr:col>
      <xdr:colOff>904875</xdr:colOff>
      <xdr:row>236</xdr:row>
      <xdr:rowOff>866775</xdr:rowOff>
    </xdr:to>
    <xdr:pic>
      <xdr:nvPicPr>
        <xdr:cNvPr id="1245" name="Picture 221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790700" y="210835875"/>
          <a:ext cx="5048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238</xdr:row>
      <xdr:rowOff>171450</xdr:rowOff>
    </xdr:from>
    <xdr:to>
      <xdr:col>2</xdr:col>
      <xdr:colOff>1019175</xdr:colOff>
      <xdr:row>238</xdr:row>
      <xdr:rowOff>762000</xdr:rowOff>
    </xdr:to>
    <xdr:pic>
      <xdr:nvPicPr>
        <xdr:cNvPr id="1246" name="Picture 223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600200" y="212712300"/>
          <a:ext cx="809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239</xdr:row>
      <xdr:rowOff>190500</xdr:rowOff>
    </xdr:from>
    <xdr:to>
      <xdr:col>2</xdr:col>
      <xdr:colOff>1123950</xdr:colOff>
      <xdr:row>239</xdr:row>
      <xdr:rowOff>704850</xdr:rowOff>
    </xdr:to>
    <xdr:pic>
      <xdr:nvPicPr>
        <xdr:cNvPr id="1247" name="Picture 224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533525" y="213626700"/>
          <a:ext cx="981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240</xdr:row>
      <xdr:rowOff>209550</xdr:rowOff>
    </xdr:from>
    <xdr:to>
      <xdr:col>2</xdr:col>
      <xdr:colOff>1095375</xdr:colOff>
      <xdr:row>240</xdr:row>
      <xdr:rowOff>657225</xdr:rowOff>
    </xdr:to>
    <xdr:pic>
      <xdr:nvPicPr>
        <xdr:cNvPr id="1248" name="Picture 225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562100" y="214541100"/>
          <a:ext cx="9239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241</xdr:row>
      <xdr:rowOff>142875</xdr:rowOff>
    </xdr:from>
    <xdr:to>
      <xdr:col>2</xdr:col>
      <xdr:colOff>1095375</xdr:colOff>
      <xdr:row>241</xdr:row>
      <xdr:rowOff>685800</xdr:rowOff>
    </xdr:to>
    <xdr:pic>
      <xdr:nvPicPr>
        <xdr:cNvPr id="1249" name="Picture 226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619250" y="215369775"/>
          <a:ext cx="866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242</xdr:row>
      <xdr:rowOff>57150</xdr:rowOff>
    </xdr:from>
    <xdr:to>
      <xdr:col>2</xdr:col>
      <xdr:colOff>914400</xdr:colOff>
      <xdr:row>242</xdr:row>
      <xdr:rowOff>866775</xdr:rowOff>
    </xdr:to>
    <xdr:pic>
      <xdr:nvPicPr>
        <xdr:cNvPr id="1250" name="Picture 227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714500" y="216179400"/>
          <a:ext cx="5905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243</xdr:row>
      <xdr:rowOff>133350</xdr:rowOff>
    </xdr:from>
    <xdr:to>
      <xdr:col>2</xdr:col>
      <xdr:colOff>1028700</xdr:colOff>
      <xdr:row>243</xdr:row>
      <xdr:rowOff>800100</xdr:rowOff>
    </xdr:to>
    <xdr:pic>
      <xdr:nvPicPr>
        <xdr:cNvPr id="1251" name="Picture 228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533525" y="217150950"/>
          <a:ext cx="885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244</xdr:row>
      <xdr:rowOff>142875</xdr:rowOff>
    </xdr:from>
    <xdr:to>
      <xdr:col>2</xdr:col>
      <xdr:colOff>1104900</xdr:colOff>
      <xdr:row>244</xdr:row>
      <xdr:rowOff>781050</xdr:rowOff>
    </xdr:to>
    <xdr:pic>
      <xdr:nvPicPr>
        <xdr:cNvPr id="1252" name="Picture 229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524000" y="218055825"/>
          <a:ext cx="97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245</xdr:row>
      <xdr:rowOff>38100</xdr:rowOff>
    </xdr:from>
    <xdr:to>
      <xdr:col>2</xdr:col>
      <xdr:colOff>990600</xdr:colOff>
      <xdr:row>245</xdr:row>
      <xdr:rowOff>828675</xdr:rowOff>
    </xdr:to>
    <xdr:pic>
      <xdr:nvPicPr>
        <xdr:cNvPr id="1253" name="Picture 230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647825" y="218846400"/>
          <a:ext cx="733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246</xdr:row>
      <xdr:rowOff>19050</xdr:rowOff>
    </xdr:from>
    <xdr:to>
      <xdr:col>2</xdr:col>
      <xdr:colOff>866775</xdr:colOff>
      <xdr:row>246</xdr:row>
      <xdr:rowOff>876300</xdr:rowOff>
    </xdr:to>
    <xdr:pic>
      <xdr:nvPicPr>
        <xdr:cNvPr id="1254" name="Picture 231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771650" y="219722700"/>
          <a:ext cx="485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247</xdr:row>
      <xdr:rowOff>76200</xdr:rowOff>
    </xdr:from>
    <xdr:to>
      <xdr:col>2</xdr:col>
      <xdr:colOff>1019175</xdr:colOff>
      <xdr:row>247</xdr:row>
      <xdr:rowOff>828675</xdr:rowOff>
    </xdr:to>
    <xdr:pic>
      <xdr:nvPicPr>
        <xdr:cNvPr id="1255" name="Picture 232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619250" y="220675200"/>
          <a:ext cx="7905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332</xdr:row>
      <xdr:rowOff>19050</xdr:rowOff>
    </xdr:from>
    <xdr:to>
      <xdr:col>2</xdr:col>
      <xdr:colOff>1095375</xdr:colOff>
      <xdr:row>332</xdr:row>
      <xdr:rowOff>771525</xdr:rowOff>
    </xdr:to>
    <xdr:pic>
      <xdr:nvPicPr>
        <xdr:cNvPr id="1256" name="Picture 23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562100" y="296722800"/>
          <a:ext cx="923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322</xdr:row>
      <xdr:rowOff>47625</xdr:rowOff>
    </xdr:from>
    <xdr:to>
      <xdr:col>2</xdr:col>
      <xdr:colOff>1123950</xdr:colOff>
      <xdr:row>322</xdr:row>
      <xdr:rowOff>800100</xdr:rowOff>
    </xdr:to>
    <xdr:pic>
      <xdr:nvPicPr>
        <xdr:cNvPr id="1257" name="Picture 23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24000" y="287797875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276</xdr:row>
      <xdr:rowOff>123825</xdr:rowOff>
    </xdr:from>
    <xdr:to>
      <xdr:col>2</xdr:col>
      <xdr:colOff>990600</xdr:colOff>
      <xdr:row>276</xdr:row>
      <xdr:rowOff>733425</xdr:rowOff>
    </xdr:to>
    <xdr:pic>
      <xdr:nvPicPr>
        <xdr:cNvPr id="1258" name="Picture 235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571625" y="246687975"/>
          <a:ext cx="8096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288</xdr:row>
      <xdr:rowOff>104775</xdr:rowOff>
    </xdr:from>
    <xdr:to>
      <xdr:col>2</xdr:col>
      <xdr:colOff>1009650</xdr:colOff>
      <xdr:row>288</xdr:row>
      <xdr:rowOff>714375</xdr:rowOff>
    </xdr:to>
    <xdr:pic>
      <xdr:nvPicPr>
        <xdr:cNvPr id="1259" name="Picture 236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590675" y="257413125"/>
          <a:ext cx="8096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368</xdr:row>
      <xdr:rowOff>171450</xdr:rowOff>
    </xdr:from>
    <xdr:to>
      <xdr:col>2</xdr:col>
      <xdr:colOff>1095375</xdr:colOff>
      <xdr:row>368</xdr:row>
      <xdr:rowOff>723900</xdr:rowOff>
    </xdr:to>
    <xdr:pic>
      <xdr:nvPicPr>
        <xdr:cNvPr id="1260" name="Picture 237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562100" y="329107800"/>
          <a:ext cx="923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353</xdr:row>
      <xdr:rowOff>133350</xdr:rowOff>
    </xdr:from>
    <xdr:to>
      <xdr:col>2</xdr:col>
      <xdr:colOff>1114425</xdr:colOff>
      <xdr:row>353</xdr:row>
      <xdr:rowOff>752475</xdr:rowOff>
    </xdr:to>
    <xdr:pic>
      <xdr:nvPicPr>
        <xdr:cNvPr id="1261" name="Picture 238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533525" y="3156394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249</xdr:row>
      <xdr:rowOff>114300</xdr:rowOff>
    </xdr:from>
    <xdr:to>
      <xdr:col>2</xdr:col>
      <xdr:colOff>1104900</xdr:colOff>
      <xdr:row>249</xdr:row>
      <xdr:rowOff>781050</xdr:rowOff>
    </xdr:to>
    <xdr:pic>
      <xdr:nvPicPr>
        <xdr:cNvPr id="1262" name="Picture 239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514475" y="222504000"/>
          <a:ext cx="981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250</xdr:row>
      <xdr:rowOff>104775</xdr:rowOff>
    </xdr:from>
    <xdr:to>
      <xdr:col>2</xdr:col>
      <xdr:colOff>1076325</xdr:colOff>
      <xdr:row>250</xdr:row>
      <xdr:rowOff>781050</xdr:rowOff>
    </xdr:to>
    <xdr:pic>
      <xdr:nvPicPr>
        <xdr:cNvPr id="1263" name="Picture 240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543050" y="223389825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251</xdr:row>
      <xdr:rowOff>47625</xdr:rowOff>
    </xdr:from>
    <xdr:to>
      <xdr:col>2</xdr:col>
      <xdr:colOff>942975</xdr:colOff>
      <xdr:row>251</xdr:row>
      <xdr:rowOff>847725</xdr:rowOff>
    </xdr:to>
    <xdr:pic>
      <xdr:nvPicPr>
        <xdr:cNvPr id="1264" name="Picture 241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685925" y="224228025"/>
          <a:ext cx="6477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252</xdr:row>
      <xdr:rowOff>200025</xdr:rowOff>
    </xdr:from>
    <xdr:to>
      <xdr:col>2</xdr:col>
      <xdr:colOff>990600</xdr:colOff>
      <xdr:row>252</xdr:row>
      <xdr:rowOff>742950</xdr:rowOff>
    </xdr:to>
    <xdr:pic>
      <xdr:nvPicPr>
        <xdr:cNvPr id="1265" name="Picture 242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562100" y="225275775"/>
          <a:ext cx="819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253</xdr:row>
      <xdr:rowOff>19050</xdr:rowOff>
    </xdr:from>
    <xdr:to>
      <xdr:col>2</xdr:col>
      <xdr:colOff>923925</xdr:colOff>
      <xdr:row>253</xdr:row>
      <xdr:rowOff>866775</xdr:rowOff>
    </xdr:to>
    <xdr:pic>
      <xdr:nvPicPr>
        <xdr:cNvPr id="1266" name="Picture 243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676400" y="22599015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254</xdr:row>
      <xdr:rowOff>66675</xdr:rowOff>
    </xdr:from>
    <xdr:to>
      <xdr:col>2</xdr:col>
      <xdr:colOff>933450</xdr:colOff>
      <xdr:row>254</xdr:row>
      <xdr:rowOff>885825</xdr:rowOff>
    </xdr:to>
    <xdr:pic>
      <xdr:nvPicPr>
        <xdr:cNvPr id="1267" name="Picture 244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657350" y="226933125"/>
          <a:ext cx="6667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255</xdr:row>
      <xdr:rowOff>47625</xdr:rowOff>
    </xdr:from>
    <xdr:to>
      <xdr:col>2</xdr:col>
      <xdr:colOff>914400</xdr:colOff>
      <xdr:row>255</xdr:row>
      <xdr:rowOff>876300</xdr:rowOff>
    </xdr:to>
    <xdr:pic>
      <xdr:nvPicPr>
        <xdr:cNvPr id="1268" name="Picture 245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628775" y="227809425"/>
          <a:ext cx="676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256</xdr:row>
      <xdr:rowOff>104775</xdr:rowOff>
    </xdr:from>
    <xdr:to>
      <xdr:col>2</xdr:col>
      <xdr:colOff>1085850</xdr:colOff>
      <xdr:row>256</xdr:row>
      <xdr:rowOff>838200</xdr:rowOff>
    </xdr:to>
    <xdr:pic>
      <xdr:nvPicPr>
        <xdr:cNvPr id="1269" name="Picture 247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504950" y="228761925"/>
          <a:ext cx="971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257</xdr:row>
      <xdr:rowOff>171450</xdr:rowOff>
    </xdr:from>
    <xdr:to>
      <xdr:col>2</xdr:col>
      <xdr:colOff>1038225</xdr:colOff>
      <xdr:row>257</xdr:row>
      <xdr:rowOff>771525</xdr:rowOff>
    </xdr:to>
    <xdr:pic>
      <xdr:nvPicPr>
        <xdr:cNvPr id="1270" name="Picture 248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533525" y="229723950"/>
          <a:ext cx="895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258</xdr:row>
      <xdr:rowOff>104775</xdr:rowOff>
    </xdr:from>
    <xdr:to>
      <xdr:col>2</xdr:col>
      <xdr:colOff>1066800</xdr:colOff>
      <xdr:row>258</xdr:row>
      <xdr:rowOff>733425</xdr:rowOff>
    </xdr:to>
    <xdr:pic>
      <xdr:nvPicPr>
        <xdr:cNvPr id="1271" name="Picture 249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533525" y="230552625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259</xdr:row>
      <xdr:rowOff>190500</xdr:rowOff>
    </xdr:from>
    <xdr:to>
      <xdr:col>2</xdr:col>
      <xdr:colOff>1123950</xdr:colOff>
      <xdr:row>259</xdr:row>
      <xdr:rowOff>742950</xdr:rowOff>
    </xdr:to>
    <xdr:pic>
      <xdr:nvPicPr>
        <xdr:cNvPr id="1272" name="Picture 250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466850" y="2315337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260</xdr:row>
      <xdr:rowOff>133350</xdr:rowOff>
    </xdr:from>
    <xdr:to>
      <xdr:col>2</xdr:col>
      <xdr:colOff>1104900</xdr:colOff>
      <xdr:row>260</xdr:row>
      <xdr:rowOff>809625</xdr:rowOff>
    </xdr:to>
    <xdr:pic>
      <xdr:nvPicPr>
        <xdr:cNvPr id="1273" name="Picture 251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533525" y="23237190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261</xdr:row>
      <xdr:rowOff>133350</xdr:rowOff>
    </xdr:from>
    <xdr:to>
      <xdr:col>2</xdr:col>
      <xdr:colOff>1085850</xdr:colOff>
      <xdr:row>261</xdr:row>
      <xdr:rowOff>790575</xdr:rowOff>
    </xdr:to>
    <xdr:pic>
      <xdr:nvPicPr>
        <xdr:cNvPr id="1274" name="Picture 252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571625" y="233267250"/>
          <a:ext cx="904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262</xdr:row>
      <xdr:rowOff>161925</xdr:rowOff>
    </xdr:from>
    <xdr:to>
      <xdr:col>2</xdr:col>
      <xdr:colOff>1009650</xdr:colOff>
      <xdr:row>262</xdr:row>
      <xdr:rowOff>762000</xdr:rowOff>
    </xdr:to>
    <xdr:pic>
      <xdr:nvPicPr>
        <xdr:cNvPr id="1275" name="Picture 253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628775" y="234191175"/>
          <a:ext cx="771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263</xdr:row>
      <xdr:rowOff>57150</xdr:rowOff>
    </xdr:from>
    <xdr:to>
      <xdr:col>2</xdr:col>
      <xdr:colOff>1009650</xdr:colOff>
      <xdr:row>263</xdr:row>
      <xdr:rowOff>857250</xdr:rowOff>
    </xdr:to>
    <xdr:pic>
      <xdr:nvPicPr>
        <xdr:cNvPr id="1276" name="Picture 254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552575" y="234981750"/>
          <a:ext cx="847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264</xdr:row>
      <xdr:rowOff>114300</xdr:rowOff>
    </xdr:from>
    <xdr:to>
      <xdr:col>2</xdr:col>
      <xdr:colOff>1104900</xdr:colOff>
      <xdr:row>264</xdr:row>
      <xdr:rowOff>733425</xdr:rowOff>
    </xdr:to>
    <xdr:pic>
      <xdr:nvPicPr>
        <xdr:cNvPr id="1277" name="Picture 255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504950" y="235934250"/>
          <a:ext cx="990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265</xdr:row>
      <xdr:rowOff>38100</xdr:rowOff>
    </xdr:from>
    <xdr:to>
      <xdr:col>2</xdr:col>
      <xdr:colOff>1038225</xdr:colOff>
      <xdr:row>265</xdr:row>
      <xdr:rowOff>847725</xdr:rowOff>
    </xdr:to>
    <xdr:pic>
      <xdr:nvPicPr>
        <xdr:cNvPr id="1278" name="Picture 256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600200" y="236753400"/>
          <a:ext cx="8286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266</xdr:row>
      <xdr:rowOff>47625</xdr:rowOff>
    </xdr:from>
    <xdr:to>
      <xdr:col>2</xdr:col>
      <xdr:colOff>914400</xdr:colOff>
      <xdr:row>266</xdr:row>
      <xdr:rowOff>876300</xdr:rowOff>
    </xdr:to>
    <xdr:pic>
      <xdr:nvPicPr>
        <xdr:cNvPr id="1279" name="Picture 257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743075" y="237658275"/>
          <a:ext cx="561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267</xdr:row>
      <xdr:rowOff>142875</xdr:rowOff>
    </xdr:from>
    <xdr:to>
      <xdr:col>2</xdr:col>
      <xdr:colOff>1095375</xdr:colOff>
      <xdr:row>267</xdr:row>
      <xdr:rowOff>742950</xdr:rowOff>
    </xdr:to>
    <xdr:pic>
      <xdr:nvPicPr>
        <xdr:cNvPr id="1280" name="Picture 258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533525" y="238648875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268</xdr:row>
      <xdr:rowOff>28575</xdr:rowOff>
    </xdr:from>
    <xdr:to>
      <xdr:col>2</xdr:col>
      <xdr:colOff>895350</xdr:colOff>
      <xdr:row>268</xdr:row>
      <xdr:rowOff>857250</xdr:rowOff>
    </xdr:to>
    <xdr:pic>
      <xdr:nvPicPr>
        <xdr:cNvPr id="1281" name="Picture 259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676400" y="239429925"/>
          <a:ext cx="609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269</xdr:row>
      <xdr:rowOff>47625</xdr:rowOff>
    </xdr:from>
    <xdr:to>
      <xdr:col>2</xdr:col>
      <xdr:colOff>923925</xdr:colOff>
      <xdr:row>269</xdr:row>
      <xdr:rowOff>885825</xdr:rowOff>
    </xdr:to>
    <xdr:pic>
      <xdr:nvPicPr>
        <xdr:cNvPr id="1282" name="Picture 260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657350" y="240344325"/>
          <a:ext cx="657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270</xdr:row>
      <xdr:rowOff>190500</xdr:rowOff>
    </xdr:from>
    <xdr:to>
      <xdr:col>2</xdr:col>
      <xdr:colOff>1095375</xdr:colOff>
      <xdr:row>270</xdr:row>
      <xdr:rowOff>752475</xdr:rowOff>
    </xdr:to>
    <xdr:pic>
      <xdr:nvPicPr>
        <xdr:cNvPr id="1283" name="Picture 261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533525" y="241382550"/>
          <a:ext cx="9525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271</xdr:row>
      <xdr:rowOff>161925</xdr:rowOff>
    </xdr:from>
    <xdr:to>
      <xdr:col>2</xdr:col>
      <xdr:colOff>1114425</xdr:colOff>
      <xdr:row>271</xdr:row>
      <xdr:rowOff>781050</xdr:rowOff>
    </xdr:to>
    <xdr:pic>
      <xdr:nvPicPr>
        <xdr:cNvPr id="1284" name="Picture 262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466850" y="242249325"/>
          <a:ext cx="1038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272</xdr:row>
      <xdr:rowOff>180975</xdr:rowOff>
    </xdr:from>
    <xdr:to>
      <xdr:col>2</xdr:col>
      <xdr:colOff>1123950</xdr:colOff>
      <xdr:row>272</xdr:row>
      <xdr:rowOff>714375</xdr:rowOff>
    </xdr:to>
    <xdr:pic>
      <xdr:nvPicPr>
        <xdr:cNvPr id="1285" name="Picture 263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552575" y="243163725"/>
          <a:ext cx="962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273</xdr:row>
      <xdr:rowOff>57150</xdr:rowOff>
    </xdr:from>
    <xdr:to>
      <xdr:col>2</xdr:col>
      <xdr:colOff>1000125</xdr:colOff>
      <xdr:row>273</xdr:row>
      <xdr:rowOff>838200</xdr:rowOff>
    </xdr:to>
    <xdr:pic>
      <xdr:nvPicPr>
        <xdr:cNvPr id="1286" name="Picture 264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657350" y="243935250"/>
          <a:ext cx="733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274</xdr:row>
      <xdr:rowOff>133350</xdr:rowOff>
    </xdr:from>
    <xdr:to>
      <xdr:col>2</xdr:col>
      <xdr:colOff>1123950</xdr:colOff>
      <xdr:row>274</xdr:row>
      <xdr:rowOff>781050</xdr:rowOff>
    </xdr:to>
    <xdr:pic>
      <xdr:nvPicPr>
        <xdr:cNvPr id="1287" name="Picture 265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562100" y="244906800"/>
          <a:ext cx="9525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275</xdr:row>
      <xdr:rowOff>104775</xdr:rowOff>
    </xdr:from>
    <xdr:to>
      <xdr:col>2</xdr:col>
      <xdr:colOff>1095375</xdr:colOff>
      <xdr:row>275</xdr:row>
      <xdr:rowOff>704850</xdr:rowOff>
    </xdr:to>
    <xdr:pic>
      <xdr:nvPicPr>
        <xdr:cNvPr id="1288" name="Picture 266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562100" y="245773575"/>
          <a:ext cx="9239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277</xdr:row>
      <xdr:rowOff>152400</xdr:rowOff>
    </xdr:from>
    <xdr:to>
      <xdr:col>2</xdr:col>
      <xdr:colOff>1123950</xdr:colOff>
      <xdr:row>277</xdr:row>
      <xdr:rowOff>790575</xdr:rowOff>
    </xdr:to>
    <xdr:pic>
      <xdr:nvPicPr>
        <xdr:cNvPr id="1289" name="Picture 267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514475" y="247611900"/>
          <a:ext cx="1000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278</xdr:row>
      <xdr:rowOff>171450</xdr:rowOff>
    </xdr:from>
    <xdr:to>
      <xdr:col>2</xdr:col>
      <xdr:colOff>1066800</xdr:colOff>
      <xdr:row>278</xdr:row>
      <xdr:rowOff>695325</xdr:rowOff>
    </xdr:to>
    <xdr:pic>
      <xdr:nvPicPr>
        <xdr:cNvPr id="1290" name="Picture 268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524000" y="248526300"/>
          <a:ext cx="9334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279</xdr:row>
      <xdr:rowOff>142875</xdr:rowOff>
    </xdr:from>
    <xdr:to>
      <xdr:col>2</xdr:col>
      <xdr:colOff>1123950</xdr:colOff>
      <xdr:row>279</xdr:row>
      <xdr:rowOff>752475</xdr:rowOff>
    </xdr:to>
    <xdr:pic>
      <xdr:nvPicPr>
        <xdr:cNvPr id="1291" name="Picture 269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533525" y="249393075"/>
          <a:ext cx="981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280</xdr:row>
      <xdr:rowOff>161925</xdr:rowOff>
    </xdr:from>
    <xdr:to>
      <xdr:col>2</xdr:col>
      <xdr:colOff>1123950</xdr:colOff>
      <xdr:row>280</xdr:row>
      <xdr:rowOff>781050</xdr:rowOff>
    </xdr:to>
    <xdr:pic>
      <xdr:nvPicPr>
        <xdr:cNvPr id="1292" name="Picture 270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514475" y="250307475"/>
          <a:ext cx="1000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281</xdr:row>
      <xdr:rowOff>47625</xdr:rowOff>
    </xdr:from>
    <xdr:to>
      <xdr:col>2</xdr:col>
      <xdr:colOff>1000125</xdr:colOff>
      <xdr:row>281</xdr:row>
      <xdr:rowOff>828675</xdr:rowOff>
    </xdr:to>
    <xdr:pic>
      <xdr:nvPicPr>
        <xdr:cNvPr id="1293" name="Picture 271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581150" y="251088525"/>
          <a:ext cx="809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282</xdr:row>
      <xdr:rowOff>209550</xdr:rowOff>
    </xdr:from>
    <xdr:to>
      <xdr:col>2</xdr:col>
      <xdr:colOff>1057275</xdr:colOff>
      <xdr:row>282</xdr:row>
      <xdr:rowOff>685800</xdr:rowOff>
    </xdr:to>
    <xdr:pic>
      <xdr:nvPicPr>
        <xdr:cNvPr id="1294" name="Picture 272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533525" y="252145800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283</xdr:row>
      <xdr:rowOff>28575</xdr:rowOff>
    </xdr:from>
    <xdr:to>
      <xdr:col>2</xdr:col>
      <xdr:colOff>962025</xdr:colOff>
      <xdr:row>283</xdr:row>
      <xdr:rowOff>876300</xdr:rowOff>
    </xdr:to>
    <xdr:pic>
      <xdr:nvPicPr>
        <xdr:cNvPr id="1295" name="Picture 273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695450" y="252860175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284</xdr:row>
      <xdr:rowOff>76200</xdr:rowOff>
    </xdr:from>
    <xdr:to>
      <xdr:col>2</xdr:col>
      <xdr:colOff>1114425</xdr:colOff>
      <xdr:row>284</xdr:row>
      <xdr:rowOff>866775</xdr:rowOff>
    </xdr:to>
    <xdr:pic>
      <xdr:nvPicPr>
        <xdr:cNvPr id="1296" name="Picture 274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485900" y="253803150"/>
          <a:ext cx="1019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285</xdr:row>
      <xdr:rowOff>66675</xdr:rowOff>
    </xdr:from>
    <xdr:to>
      <xdr:col>2</xdr:col>
      <xdr:colOff>1038225</xdr:colOff>
      <xdr:row>285</xdr:row>
      <xdr:rowOff>838200</xdr:rowOff>
    </xdr:to>
    <xdr:pic>
      <xdr:nvPicPr>
        <xdr:cNvPr id="1297" name="Picture 275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571625" y="254688975"/>
          <a:ext cx="857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286</xdr:row>
      <xdr:rowOff>190500</xdr:rowOff>
    </xdr:from>
    <xdr:to>
      <xdr:col>2</xdr:col>
      <xdr:colOff>1123950</xdr:colOff>
      <xdr:row>286</xdr:row>
      <xdr:rowOff>742950</xdr:rowOff>
    </xdr:to>
    <xdr:pic>
      <xdr:nvPicPr>
        <xdr:cNvPr id="1298" name="Picture 276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504950" y="255708150"/>
          <a:ext cx="1009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287</xdr:row>
      <xdr:rowOff>57150</xdr:rowOff>
    </xdr:from>
    <xdr:to>
      <xdr:col>2</xdr:col>
      <xdr:colOff>981075</xdr:colOff>
      <xdr:row>287</xdr:row>
      <xdr:rowOff>828675</xdr:rowOff>
    </xdr:to>
    <xdr:pic>
      <xdr:nvPicPr>
        <xdr:cNvPr id="1299" name="Picture 277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581150" y="256470150"/>
          <a:ext cx="790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289</xdr:row>
      <xdr:rowOff>152400</xdr:rowOff>
    </xdr:from>
    <xdr:to>
      <xdr:col>2</xdr:col>
      <xdr:colOff>1123950</xdr:colOff>
      <xdr:row>289</xdr:row>
      <xdr:rowOff>809625</xdr:rowOff>
    </xdr:to>
    <xdr:pic>
      <xdr:nvPicPr>
        <xdr:cNvPr id="1300" name="Picture 278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533525" y="258356100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290</xdr:row>
      <xdr:rowOff>171450</xdr:rowOff>
    </xdr:from>
    <xdr:to>
      <xdr:col>2</xdr:col>
      <xdr:colOff>1123950</xdr:colOff>
      <xdr:row>290</xdr:row>
      <xdr:rowOff>742950</xdr:rowOff>
    </xdr:to>
    <xdr:pic>
      <xdr:nvPicPr>
        <xdr:cNvPr id="1301" name="Picture 279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543050" y="259270500"/>
          <a:ext cx="971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292</xdr:row>
      <xdr:rowOff>152400</xdr:rowOff>
    </xdr:from>
    <xdr:to>
      <xdr:col>2</xdr:col>
      <xdr:colOff>1114425</xdr:colOff>
      <xdr:row>292</xdr:row>
      <xdr:rowOff>752475</xdr:rowOff>
    </xdr:to>
    <xdr:pic>
      <xdr:nvPicPr>
        <xdr:cNvPr id="1302" name="Picture 280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514475" y="261042150"/>
          <a:ext cx="990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293</xdr:row>
      <xdr:rowOff>76200</xdr:rowOff>
    </xdr:from>
    <xdr:to>
      <xdr:col>2</xdr:col>
      <xdr:colOff>1085850</xdr:colOff>
      <xdr:row>293</xdr:row>
      <xdr:rowOff>847725</xdr:rowOff>
    </xdr:to>
    <xdr:pic>
      <xdr:nvPicPr>
        <xdr:cNvPr id="1303" name="Picture 281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562100" y="261861300"/>
          <a:ext cx="914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294</xdr:row>
      <xdr:rowOff>171450</xdr:rowOff>
    </xdr:from>
    <xdr:to>
      <xdr:col>2</xdr:col>
      <xdr:colOff>1123950</xdr:colOff>
      <xdr:row>294</xdr:row>
      <xdr:rowOff>800100</xdr:rowOff>
    </xdr:to>
    <xdr:pic>
      <xdr:nvPicPr>
        <xdr:cNvPr id="1304" name="Picture 282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533525" y="262851900"/>
          <a:ext cx="981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295</xdr:row>
      <xdr:rowOff>38100</xdr:rowOff>
    </xdr:from>
    <xdr:to>
      <xdr:col>2</xdr:col>
      <xdr:colOff>942975</xdr:colOff>
      <xdr:row>295</xdr:row>
      <xdr:rowOff>838200</xdr:rowOff>
    </xdr:to>
    <xdr:pic>
      <xdr:nvPicPr>
        <xdr:cNvPr id="1305" name="Picture 283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724025" y="263613900"/>
          <a:ext cx="609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296</xdr:row>
      <xdr:rowOff>19050</xdr:rowOff>
    </xdr:from>
    <xdr:to>
      <xdr:col>2</xdr:col>
      <xdr:colOff>923925</xdr:colOff>
      <xdr:row>296</xdr:row>
      <xdr:rowOff>876300</xdr:rowOff>
    </xdr:to>
    <xdr:pic>
      <xdr:nvPicPr>
        <xdr:cNvPr id="1306" name="Picture 284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609725" y="264490200"/>
          <a:ext cx="704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297</xdr:row>
      <xdr:rowOff>152400</xdr:rowOff>
    </xdr:from>
    <xdr:to>
      <xdr:col>2</xdr:col>
      <xdr:colOff>1095375</xdr:colOff>
      <xdr:row>297</xdr:row>
      <xdr:rowOff>790575</xdr:rowOff>
    </xdr:to>
    <xdr:pic>
      <xdr:nvPicPr>
        <xdr:cNvPr id="1307" name="Picture 285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524000" y="2655189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298</xdr:row>
      <xdr:rowOff>228600</xdr:rowOff>
    </xdr:from>
    <xdr:to>
      <xdr:col>2</xdr:col>
      <xdr:colOff>1123950</xdr:colOff>
      <xdr:row>298</xdr:row>
      <xdr:rowOff>838200</xdr:rowOff>
    </xdr:to>
    <xdr:pic>
      <xdr:nvPicPr>
        <xdr:cNvPr id="1308" name="Picture 286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524000" y="266490450"/>
          <a:ext cx="990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299</xdr:row>
      <xdr:rowOff>85725</xdr:rowOff>
    </xdr:from>
    <xdr:to>
      <xdr:col>2</xdr:col>
      <xdr:colOff>1123950</xdr:colOff>
      <xdr:row>299</xdr:row>
      <xdr:rowOff>781050</xdr:rowOff>
    </xdr:to>
    <xdr:pic>
      <xdr:nvPicPr>
        <xdr:cNvPr id="1309" name="Picture 287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495425" y="267242925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300</xdr:row>
      <xdr:rowOff>171450</xdr:rowOff>
    </xdr:from>
    <xdr:to>
      <xdr:col>2</xdr:col>
      <xdr:colOff>1123950</xdr:colOff>
      <xdr:row>300</xdr:row>
      <xdr:rowOff>809625</xdr:rowOff>
    </xdr:to>
    <xdr:pic>
      <xdr:nvPicPr>
        <xdr:cNvPr id="1310" name="Picture 288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514475" y="268224000"/>
          <a:ext cx="1000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301</xdr:row>
      <xdr:rowOff>123825</xdr:rowOff>
    </xdr:from>
    <xdr:to>
      <xdr:col>2</xdr:col>
      <xdr:colOff>1123950</xdr:colOff>
      <xdr:row>301</xdr:row>
      <xdr:rowOff>781050</xdr:rowOff>
    </xdr:to>
    <xdr:pic>
      <xdr:nvPicPr>
        <xdr:cNvPr id="1311" name="Picture 289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504950" y="269071725"/>
          <a:ext cx="1009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302</xdr:row>
      <xdr:rowOff>47625</xdr:rowOff>
    </xdr:from>
    <xdr:to>
      <xdr:col>2</xdr:col>
      <xdr:colOff>885825</xdr:colOff>
      <xdr:row>302</xdr:row>
      <xdr:rowOff>847725</xdr:rowOff>
    </xdr:to>
    <xdr:pic>
      <xdr:nvPicPr>
        <xdr:cNvPr id="1312" name="Picture 290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724025" y="269890875"/>
          <a:ext cx="552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303</xdr:row>
      <xdr:rowOff>209550</xdr:rowOff>
    </xdr:from>
    <xdr:to>
      <xdr:col>2</xdr:col>
      <xdr:colOff>1123950</xdr:colOff>
      <xdr:row>303</xdr:row>
      <xdr:rowOff>742950</xdr:rowOff>
    </xdr:to>
    <xdr:pic>
      <xdr:nvPicPr>
        <xdr:cNvPr id="1313" name="Picture 291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495425" y="270948150"/>
          <a:ext cx="10191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304</xdr:row>
      <xdr:rowOff>133350</xdr:rowOff>
    </xdr:from>
    <xdr:to>
      <xdr:col>2</xdr:col>
      <xdr:colOff>1019175</xdr:colOff>
      <xdr:row>304</xdr:row>
      <xdr:rowOff>666750</xdr:rowOff>
    </xdr:to>
    <xdr:pic>
      <xdr:nvPicPr>
        <xdr:cNvPr id="1314" name="Picture 292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524000" y="271767300"/>
          <a:ext cx="885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305</xdr:row>
      <xdr:rowOff>95250</xdr:rowOff>
    </xdr:from>
    <xdr:to>
      <xdr:col>2</xdr:col>
      <xdr:colOff>933450</xdr:colOff>
      <xdr:row>305</xdr:row>
      <xdr:rowOff>723900</xdr:rowOff>
    </xdr:to>
    <xdr:pic>
      <xdr:nvPicPr>
        <xdr:cNvPr id="1315" name="Picture 293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600200" y="272624550"/>
          <a:ext cx="7239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306</xdr:row>
      <xdr:rowOff>142875</xdr:rowOff>
    </xdr:from>
    <xdr:to>
      <xdr:col>2</xdr:col>
      <xdr:colOff>1123950</xdr:colOff>
      <xdr:row>306</xdr:row>
      <xdr:rowOff>771525</xdr:rowOff>
    </xdr:to>
    <xdr:pic>
      <xdr:nvPicPr>
        <xdr:cNvPr id="1316" name="Picture 294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466850" y="273567525"/>
          <a:ext cx="1047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307</xdr:row>
      <xdr:rowOff>190500</xdr:rowOff>
    </xdr:from>
    <xdr:to>
      <xdr:col>2</xdr:col>
      <xdr:colOff>1104900</xdr:colOff>
      <xdr:row>307</xdr:row>
      <xdr:rowOff>685800</xdr:rowOff>
    </xdr:to>
    <xdr:pic>
      <xdr:nvPicPr>
        <xdr:cNvPr id="1317" name="Picture 295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562100" y="274510500"/>
          <a:ext cx="933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308</xdr:row>
      <xdr:rowOff>95250</xdr:rowOff>
    </xdr:from>
    <xdr:to>
      <xdr:col>2</xdr:col>
      <xdr:colOff>1095375</xdr:colOff>
      <xdr:row>308</xdr:row>
      <xdr:rowOff>714375</xdr:rowOff>
    </xdr:to>
    <xdr:pic>
      <xdr:nvPicPr>
        <xdr:cNvPr id="1318" name="Picture 296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466850" y="275310600"/>
          <a:ext cx="10191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309</xdr:row>
      <xdr:rowOff>47625</xdr:rowOff>
    </xdr:from>
    <xdr:to>
      <xdr:col>2</xdr:col>
      <xdr:colOff>1085850</xdr:colOff>
      <xdr:row>309</xdr:row>
      <xdr:rowOff>819150</xdr:rowOff>
    </xdr:to>
    <xdr:pic>
      <xdr:nvPicPr>
        <xdr:cNvPr id="1319" name="Picture 297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543050" y="276158325"/>
          <a:ext cx="933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310</xdr:row>
      <xdr:rowOff>104775</xdr:rowOff>
    </xdr:from>
    <xdr:to>
      <xdr:col>2</xdr:col>
      <xdr:colOff>1095375</xdr:colOff>
      <xdr:row>310</xdr:row>
      <xdr:rowOff>800100</xdr:rowOff>
    </xdr:to>
    <xdr:pic>
      <xdr:nvPicPr>
        <xdr:cNvPr id="1320" name="Picture 298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495425" y="277110825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311</xdr:row>
      <xdr:rowOff>133350</xdr:rowOff>
    </xdr:from>
    <xdr:to>
      <xdr:col>2</xdr:col>
      <xdr:colOff>1066800</xdr:colOff>
      <xdr:row>311</xdr:row>
      <xdr:rowOff>790575</xdr:rowOff>
    </xdr:to>
    <xdr:pic>
      <xdr:nvPicPr>
        <xdr:cNvPr id="1321" name="Picture 299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524000" y="278034750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312</xdr:row>
      <xdr:rowOff>114300</xdr:rowOff>
    </xdr:from>
    <xdr:to>
      <xdr:col>2</xdr:col>
      <xdr:colOff>1085850</xdr:colOff>
      <xdr:row>312</xdr:row>
      <xdr:rowOff>771525</xdr:rowOff>
    </xdr:to>
    <xdr:pic>
      <xdr:nvPicPr>
        <xdr:cNvPr id="1322" name="Picture 300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485900" y="278911050"/>
          <a:ext cx="990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313</xdr:row>
      <xdr:rowOff>66675</xdr:rowOff>
    </xdr:from>
    <xdr:to>
      <xdr:col>2</xdr:col>
      <xdr:colOff>1028700</xdr:colOff>
      <xdr:row>313</xdr:row>
      <xdr:rowOff>809625</xdr:rowOff>
    </xdr:to>
    <xdr:pic>
      <xdr:nvPicPr>
        <xdr:cNvPr id="1323" name="Picture 301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552575" y="279758775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314</xdr:row>
      <xdr:rowOff>114300</xdr:rowOff>
    </xdr:from>
    <xdr:to>
      <xdr:col>2</xdr:col>
      <xdr:colOff>1095375</xdr:colOff>
      <xdr:row>314</xdr:row>
      <xdr:rowOff>742950</xdr:rowOff>
    </xdr:to>
    <xdr:pic>
      <xdr:nvPicPr>
        <xdr:cNvPr id="1324" name="Picture 302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504950" y="280701750"/>
          <a:ext cx="981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315</xdr:row>
      <xdr:rowOff>133350</xdr:rowOff>
    </xdr:from>
    <xdr:to>
      <xdr:col>2</xdr:col>
      <xdr:colOff>1114425</xdr:colOff>
      <xdr:row>315</xdr:row>
      <xdr:rowOff>857250</xdr:rowOff>
    </xdr:to>
    <xdr:pic>
      <xdr:nvPicPr>
        <xdr:cNvPr id="1325" name="Picture 303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524000" y="28161615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316</xdr:row>
      <xdr:rowOff>95250</xdr:rowOff>
    </xdr:from>
    <xdr:to>
      <xdr:col>2</xdr:col>
      <xdr:colOff>1123950</xdr:colOff>
      <xdr:row>316</xdr:row>
      <xdr:rowOff>876300</xdr:rowOff>
    </xdr:to>
    <xdr:pic>
      <xdr:nvPicPr>
        <xdr:cNvPr id="1326" name="Picture 304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485900" y="282473400"/>
          <a:ext cx="10287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317</xdr:row>
      <xdr:rowOff>123825</xdr:rowOff>
    </xdr:from>
    <xdr:to>
      <xdr:col>2</xdr:col>
      <xdr:colOff>1123950</xdr:colOff>
      <xdr:row>317</xdr:row>
      <xdr:rowOff>819150</xdr:rowOff>
    </xdr:to>
    <xdr:pic>
      <xdr:nvPicPr>
        <xdr:cNvPr id="1327" name="Picture 305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485900" y="283397325"/>
          <a:ext cx="1028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318</xdr:row>
      <xdr:rowOff>66675</xdr:rowOff>
    </xdr:from>
    <xdr:to>
      <xdr:col>2</xdr:col>
      <xdr:colOff>990600</xdr:colOff>
      <xdr:row>318</xdr:row>
      <xdr:rowOff>847725</xdr:rowOff>
    </xdr:to>
    <xdr:pic>
      <xdr:nvPicPr>
        <xdr:cNvPr id="1328" name="Picture 306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657350" y="284235525"/>
          <a:ext cx="7239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319</xdr:row>
      <xdr:rowOff>123825</xdr:rowOff>
    </xdr:from>
    <xdr:to>
      <xdr:col>2</xdr:col>
      <xdr:colOff>1123950</xdr:colOff>
      <xdr:row>319</xdr:row>
      <xdr:rowOff>819150</xdr:rowOff>
    </xdr:to>
    <xdr:pic>
      <xdr:nvPicPr>
        <xdr:cNvPr id="1329" name="Picture 307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504950" y="285188025"/>
          <a:ext cx="1009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320</xdr:row>
      <xdr:rowOff>47625</xdr:rowOff>
    </xdr:from>
    <xdr:to>
      <xdr:col>2</xdr:col>
      <xdr:colOff>1028700</xdr:colOff>
      <xdr:row>320</xdr:row>
      <xdr:rowOff>838200</xdr:rowOff>
    </xdr:to>
    <xdr:pic>
      <xdr:nvPicPr>
        <xdr:cNvPr id="1330" name="Picture 308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609725" y="286007175"/>
          <a:ext cx="809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321</xdr:row>
      <xdr:rowOff>57150</xdr:rowOff>
    </xdr:from>
    <xdr:to>
      <xdr:col>2</xdr:col>
      <xdr:colOff>1095375</xdr:colOff>
      <xdr:row>321</xdr:row>
      <xdr:rowOff>857250</xdr:rowOff>
    </xdr:to>
    <xdr:pic>
      <xdr:nvPicPr>
        <xdr:cNvPr id="1331" name="Picture 309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543050" y="286912050"/>
          <a:ext cx="9429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323</xdr:row>
      <xdr:rowOff>28575</xdr:rowOff>
    </xdr:from>
    <xdr:to>
      <xdr:col>2</xdr:col>
      <xdr:colOff>1028700</xdr:colOff>
      <xdr:row>323</xdr:row>
      <xdr:rowOff>866775</xdr:rowOff>
    </xdr:to>
    <xdr:pic>
      <xdr:nvPicPr>
        <xdr:cNvPr id="1332" name="Picture 310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562100" y="2886741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324</xdr:row>
      <xdr:rowOff>47625</xdr:rowOff>
    </xdr:from>
    <xdr:to>
      <xdr:col>2</xdr:col>
      <xdr:colOff>1047750</xdr:colOff>
      <xdr:row>324</xdr:row>
      <xdr:rowOff>828675</xdr:rowOff>
    </xdr:to>
    <xdr:pic>
      <xdr:nvPicPr>
        <xdr:cNvPr id="1333" name="Picture 311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514475" y="289588575"/>
          <a:ext cx="9239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325</xdr:row>
      <xdr:rowOff>142875</xdr:rowOff>
    </xdr:from>
    <xdr:to>
      <xdr:col>2</xdr:col>
      <xdr:colOff>1095375</xdr:colOff>
      <xdr:row>325</xdr:row>
      <xdr:rowOff>781050</xdr:rowOff>
    </xdr:to>
    <xdr:pic>
      <xdr:nvPicPr>
        <xdr:cNvPr id="1334" name="Picture 312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533525" y="290579175"/>
          <a:ext cx="9525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326</xdr:row>
      <xdr:rowOff>114300</xdr:rowOff>
    </xdr:from>
    <xdr:to>
      <xdr:col>2</xdr:col>
      <xdr:colOff>1123950</xdr:colOff>
      <xdr:row>326</xdr:row>
      <xdr:rowOff>771525</xdr:rowOff>
    </xdr:to>
    <xdr:pic>
      <xdr:nvPicPr>
        <xdr:cNvPr id="1335" name="Picture 313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457325" y="291445950"/>
          <a:ext cx="1057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327</xdr:row>
      <xdr:rowOff>114300</xdr:rowOff>
    </xdr:from>
    <xdr:to>
      <xdr:col>2</xdr:col>
      <xdr:colOff>1066800</xdr:colOff>
      <xdr:row>327</xdr:row>
      <xdr:rowOff>771525</xdr:rowOff>
    </xdr:to>
    <xdr:pic>
      <xdr:nvPicPr>
        <xdr:cNvPr id="1336" name="Picture 314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476375" y="292341300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328</xdr:row>
      <xdr:rowOff>47625</xdr:rowOff>
    </xdr:from>
    <xdr:to>
      <xdr:col>2</xdr:col>
      <xdr:colOff>1047750</xdr:colOff>
      <xdr:row>328</xdr:row>
      <xdr:rowOff>876300</xdr:rowOff>
    </xdr:to>
    <xdr:pic>
      <xdr:nvPicPr>
        <xdr:cNvPr id="1337" name="Picture 315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562100" y="293169975"/>
          <a:ext cx="876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329</xdr:row>
      <xdr:rowOff>104775</xdr:rowOff>
    </xdr:from>
    <xdr:to>
      <xdr:col>2</xdr:col>
      <xdr:colOff>1123950</xdr:colOff>
      <xdr:row>329</xdr:row>
      <xdr:rowOff>809625</xdr:rowOff>
    </xdr:to>
    <xdr:pic>
      <xdr:nvPicPr>
        <xdr:cNvPr id="1338" name="Picture 316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504950" y="294122475"/>
          <a:ext cx="1009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330</xdr:row>
      <xdr:rowOff>142875</xdr:rowOff>
    </xdr:from>
    <xdr:to>
      <xdr:col>2</xdr:col>
      <xdr:colOff>1085850</xdr:colOff>
      <xdr:row>330</xdr:row>
      <xdr:rowOff>752475</xdr:rowOff>
    </xdr:to>
    <xdr:pic>
      <xdr:nvPicPr>
        <xdr:cNvPr id="1339" name="Picture 317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533525" y="295055925"/>
          <a:ext cx="942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331</xdr:row>
      <xdr:rowOff>47625</xdr:rowOff>
    </xdr:from>
    <xdr:to>
      <xdr:col>2</xdr:col>
      <xdr:colOff>1047750</xdr:colOff>
      <xdr:row>331</xdr:row>
      <xdr:rowOff>857250</xdr:rowOff>
    </xdr:to>
    <xdr:pic>
      <xdr:nvPicPr>
        <xdr:cNvPr id="1340" name="Picture 318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581150" y="295856025"/>
          <a:ext cx="8572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333</xdr:row>
      <xdr:rowOff>142875</xdr:rowOff>
    </xdr:from>
    <xdr:to>
      <xdr:col>2</xdr:col>
      <xdr:colOff>1123950</xdr:colOff>
      <xdr:row>333</xdr:row>
      <xdr:rowOff>790575</xdr:rowOff>
    </xdr:to>
    <xdr:pic>
      <xdr:nvPicPr>
        <xdr:cNvPr id="1341" name="Picture 319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495425" y="297741975"/>
          <a:ext cx="1019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334</xdr:row>
      <xdr:rowOff>114300</xdr:rowOff>
    </xdr:from>
    <xdr:to>
      <xdr:col>2</xdr:col>
      <xdr:colOff>1095375</xdr:colOff>
      <xdr:row>334</xdr:row>
      <xdr:rowOff>838200</xdr:rowOff>
    </xdr:to>
    <xdr:pic>
      <xdr:nvPicPr>
        <xdr:cNvPr id="1342" name="Picture 320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504950" y="29860875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335</xdr:row>
      <xdr:rowOff>142875</xdr:rowOff>
    </xdr:from>
    <xdr:to>
      <xdr:col>2</xdr:col>
      <xdr:colOff>1114425</xdr:colOff>
      <xdr:row>335</xdr:row>
      <xdr:rowOff>790575</xdr:rowOff>
    </xdr:to>
    <xdr:pic>
      <xdr:nvPicPr>
        <xdr:cNvPr id="1343" name="Picture 321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571625" y="299532675"/>
          <a:ext cx="933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336</xdr:row>
      <xdr:rowOff>57150</xdr:rowOff>
    </xdr:from>
    <xdr:to>
      <xdr:col>2</xdr:col>
      <xdr:colOff>847725</xdr:colOff>
      <xdr:row>336</xdr:row>
      <xdr:rowOff>876300</xdr:rowOff>
    </xdr:to>
    <xdr:pic>
      <xdr:nvPicPr>
        <xdr:cNvPr id="1344" name="Picture 322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695450" y="300342300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338</xdr:row>
      <xdr:rowOff>104775</xdr:rowOff>
    </xdr:from>
    <xdr:to>
      <xdr:col>2</xdr:col>
      <xdr:colOff>1123950</xdr:colOff>
      <xdr:row>338</xdr:row>
      <xdr:rowOff>723900</xdr:rowOff>
    </xdr:to>
    <xdr:pic>
      <xdr:nvPicPr>
        <xdr:cNvPr id="1345" name="Picture 323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504950" y="302180625"/>
          <a:ext cx="1009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339</xdr:row>
      <xdr:rowOff>114300</xdr:rowOff>
    </xdr:from>
    <xdr:to>
      <xdr:col>2</xdr:col>
      <xdr:colOff>1123950</xdr:colOff>
      <xdr:row>339</xdr:row>
      <xdr:rowOff>828675</xdr:rowOff>
    </xdr:to>
    <xdr:pic>
      <xdr:nvPicPr>
        <xdr:cNvPr id="1346" name="Picture 324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533525" y="303085500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340</xdr:row>
      <xdr:rowOff>85725</xdr:rowOff>
    </xdr:from>
    <xdr:to>
      <xdr:col>2</xdr:col>
      <xdr:colOff>1038225</xdr:colOff>
      <xdr:row>340</xdr:row>
      <xdr:rowOff>857250</xdr:rowOff>
    </xdr:to>
    <xdr:pic>
      <xdr:nvPicPr>
        <xdr:cNvPr id="1347" name="Picture 325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524000" y="303952275"/>
          <a:ext cx="904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341</xdr:row>
      <xdr:rowOff>66675</xdr:rowOff>
    </xdr:from>
    <xdr:to>
      <xdr:col>2</xdr:col>
      <xdr:colOff>1047750</xdr:colOff>
      <xdr:row>341</xdr:row>
      <xdr:rowOff>733425</xdr:rowOff>
    </xdr:to>
    <xdr:pic>
      <xdr:nvPicPr>
        <xdr:cNvPr id="1348" name="Picture 326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524000" y="304828575"/>
          <a:ext cx="914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342</xdr:row>
      <xdr:rowOff>123825</xdr:rowOff>
    </xdr:from>
    <xdr:to>
      <xdr:col>2</xdr:col>
      <xdr:colOff>1066800</xdr:colOff>
      <xdr:row>342</xdr:row>
      <xdr:rowOff>771525</xdr:rowOff>
    </xdr:to>
    <xdr:pic>
      <xdr:nvPicPr>
        <xdr:cNvPr id="1349" name="Picture 327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524000" y="305781075"/>
          <a:ext cx="933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343</xdr:row>
      <xdr:rowOff>47625</xdr:rowOff>
    </xdr:from>
    <xdr:to>
      <xdr:col>2</xdr:col>
      <xdr:colOff>1076325</xdr:colOff>
      <xdr:row>343</xdr:row>
      <xdr:rowOff>866775</xdr:rowOff>
    </xdr:to>
    <xdr:pic>
      <xdr:nvPicPr>
        <xdr:cNvPr id="1350" name="Picture 328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533525" y="306600225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344</xdr:row>
      <xdr:rowOff>95250</xdr:rowOff>
    </xdr:from>
    <xdr:to>
      <xdr:col>2</xdr:col>
      <xdr:colOff>1085850</xdr:colOff>
      <xdr:row>344</xdr:row>
      <xdr:rowOff>733425</xdr:rowOff>
    </xdr:to>
    <xdr:pic>
      <xdr:nvPicPr>
        <xdr:cNvPr id="1351" name="Picture 329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485900" y="307543200"/>
          <a:ext cx="990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345</xdr:row>
      <xdr:rowOff>142875</xdr:rowOff>
    </xdr:from>
    <xdr:to>
      <xdr:col>2</xdr:col>
      <xdr:colOff>1104900</xdr:colOff>
      <xdr:row>345</xdr:row>
      <xdr:rowOff>771525</xdr:rowOff>
    </xdr:to>
    <xdr:pic>
      <xdr:nvPicPr>
        <xdr:cNvPr id="1352" name="Picture 330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533525" y="308486175"/>
          <a:ext cx="962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346</xdr:row>
      <xdr:rowOff>104775</xdr:rowOff>
    </xdr:from>
    <xdr:to>
      <xdr:col>2</xdr:col>
      <xdr:colOff>1057275</xdr:colOff>
      <xdr:row>346</xdr:row>
      <xdr:rowOff>790575</xdr:rowOff>
    </xdr:to>
    <xdr:pic>
      <xdr:nvPicPr>
        <xdr:cNvPr id="1353" name="Picture 331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533525" y="309343425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347</xdr:row>
      <xdr:rowOff>152400</xdr:rowOff>
    </xdr:from>
    <xdr:to>
      <xdr:col>2</xdr:col>
      <xdr:colOff>1057275</xdr:colOff>
      <xdr:row>347</xdr:row>
      <xdr:rowOff>857250</xdr:rowOff>
    </xdr:to>
    <xdr:pic>
      <xdr:nvPicPr>
        <xdr:cNvPr id="1354" name="Picture 332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485900" y="310286400"/>
          <a:ext cx="962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348</xdr:row>
      <xdr:rowOff>85725</xdr:rowOff>
    </xdr:from>
    <xdr:to>
      <xdr:col>2</xdr:col>
      <xdr:colOff>1066800</xdr:colOff>
      <xdr:row>348</xdr:row>
      <xdr:rowOff>790575</xdr:rowOff>
    </xdr:to>
    <xdr:pic>
      <xdr:nvPicPr>
        <xdr:cNvPr id="1355" name="Picture 333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438275" y="311115075"/>
          <a:ext cx="1019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349</xdr:row>
      <xdr:rowOff>85725</xdr:rowOff>
    </xdr:from>
    <xdr:to>
      <xdr:col>2</xdr:col>
      <xdr:colOff>1123950</xdr:colOff>
      <xdr:row>349</xdr:row>
      <xdr:rowOff>800100</xdr:rowOff>
    </xdr:to>
    <xdr:pic>
      <xdr:nvPicPr>
        <xdr:cNvPr id="1356" name="Picture 334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466850" y="312010425"/>
          <a:ext cx="1047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351</xdr:row>
      <xdr:rowOff>133350</xdr:rowOff>
    </xdr:from>
    <xdr:to>
      <xdr:col>2</xdr:col>
      <xdr:colOff>1114425</xdr:colOff>
      <xdr:row>351</xdr:row>
      <xdr:rowOff>781050</xdr:rowOff>
    </xdr:to>
    <xdr:pic>
      <xdr:nvPicPr>
        <xdr:cNvPr id="1357" name="Picture 335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495425" y="31384875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352</xdr:row>
      <xdr:rowOff>114300</xdr:rowOff>
    </xdr:from>
    <xdr:to>
      <xdr:col>2</xdr:col>
      <xdr:colOff>1123950</xdr:colOff>
      <xdr:row>352</xdr:row>
      <xdr:rowOff>809625</xdr:rowOff>
    </xdr:to>
    <xdr:pic>
      <xdr:nvPicPr>
        <xdr:cNvPr id="1358" name="Picture 336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495425" y="314725050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354</xdr:row>
      <xdr:rowOff>142875</xdr:rowOff>
    </xdr:from>
    <xdr:to>
      <xdr:col>2</xdr:col>
      <xdr:colOff>1123950</xdr:colOff>
      <xdr:row>354</xdr:row>
      <xdr:rowOff>781050</xdr:rowOff>
    </xdr:to>
    <xdr:pic>
      <xdr:nvPicPr>
        <xdr:cNvPr id="1359" name="Picture 337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504950" y="316544325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355</xdr:row>
      <xdr:rowOff>123825</xdr:rowOff>
    </xdr:from>
    <xdr:to>
      <xdr:col>2</xdr:col>
      <xdr:colOff>1114425</xdr:colOff>
      <xdr:row>355</xdr:row>
      <xdr:rowOff>742950</xdr:rowOff>
    </xdr:to>
    <xdr:pic>
      <xdr:nvPicPr>
        <xdr:cNvPr id="1360" name="Picture 338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533525" y="317420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356</xdr:row>
      <xdr:rowOff>142875</xdr:rowOff>
    </xdr:from>
    <xdr:to>
      <xdr:col>2</xdr:col>
      <xdr:colOff>1095375</xdr:colOff>
      <xdr:row>356</xdr:row>
      <xdr:rowOff>809625</xdr:rowOff>
    </xdr:to>
    <xdr:pic>
      <xdr:nvPicPr>
        <xdr:cNvPr id="1361" name="Picture 339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457325" y="318335025"/>
          <a:ext cx="1028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357</xdr:row>
      <xdr:rowOff>66675</xdr:rowOff>
    </xdr:from>
    <xdr:to>
      <xdr:col>2</xdr:col>
      <xdr:colOff>1047750</xdr:colOff>
      <xdr:row>357</xdr:row>
      <xdr:rowOff>838200</xdr:rowOff>
    </xdr:to>
    <xdr:pic>
      <xdr:nvPicPr>
        <xdr:cNvPr id="1362" name="Picture 340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562100" y="319154175"/>
          <a:ext cx="876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358</xdr:row>
      <xdr:rowOff>161925</xdr:rowOff>
    </xdr:from>
    <xdr:to>
      <xdr:col>2</xdr:col>
      <xdr:colOff>1123950</xdr:colOff>
      <xdr:row>358</xdr:row>
      <xdr:rowOff>800100</xdr:rowOff>
    </xdr:to>
    <xdr:pic>
      <xdr:nvPicPr>
        <xdr:cNvPr id="1363" name="Picture 341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533525" y="320144775"/>
          <a:ext cx="981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359</xdr:row>
      <xdr:rowOff>95250</xdr:rowOff>
    </xdr:from>
    <xdr:to>
      <xdr:col>2</xdr:col>
      <xdr:colOff>1123950</xdr:colOff>
      <xdr:row>359</xdr:row>
      <xdr:rowOff>781050</xdr:rowOff>
    </xdr:to>
    <xdr:pic>
      <xdr:nvPicPr>
        <xdr:cNvPr id="1364" name="Picture 342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419225" y="320973450"/>
          <a:ext cx="1095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360</xdr:row>
      <xdr:rowOff>104775</xdr:rowOff>
    </xdr:from>
    <xdr:to>
      <xdr:col>2</xdr:col>
      <xdr:colOff>1114425</xdr:colOff>
      <xdr:row>360</xdr:row>
      <xdr:rowOff>828675</xdr:rowOff>
    </xdr:to>
    <xdr:pic>
      <xdr:nvPicPr>
        <xdr:cNvPr id="1365" name="Picture 343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495425" y="321878325"/>
          <a:ext cx="1009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1085850</xdr:colOff>
      <xdr:row>361</xdr:row>
      <xdr:rowOff>762000</xdr:rowOff>
    </xdr:to>
    <xdr:pic>
      <xdr:nvPicPr>
        <xdr:cNvPr id="1366" name="Picture 344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466850" y="322783200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362</xdr:row>
      <xdr:rowOff>104775</xdr:rowOff>
    </xdr:from>
    <xdr:to>
      <xdr:col>2</xdr:col>
      <xdr:colOff>1057275</xdr:colOff>
      <xdr:row>362</xdr:row>
      <xdr:rowOff>742950</xdr:rowOff>
    </xdr:to>
    <xdr:pic>
      <xdr:nvPicPr>
        <xdr:cNvPr id="1367" name="Picture 345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533525" y="323669025"/>
          <a:ext cx="914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363</xdr:row>
      <xdr:rowOff>114300</xdr:rowOff>
    </xdr:from>
    <xdr:to>
      <xdr:col>2</xdr:col>
      <xdr:colOff>1104900</xdr:colOff>
      <xdr:row>363</xdr:row>
      <xdr:rowOff>781050</xdr:rowOff>
    </xdr:to>
    <xdr:pic>
      <xdr:nvPicPr>
        <xdr:cNvPr id="1368" name="Picture 346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457325" y="324573900"/>
          <a:ext cx="1038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364</xdr:row>
      <xdr:rowOff>95250</xdr:rowOff>
    </xdr:from>
    <xdr:to>
      <xdr:col>2</xdr:col>
      <xdr:colOff>1123950</xdr:colOff>
      <xdr:row>364</xdr:row>
      <xdr:rowOff>781050</xdr:rowOff>
    </xdr:to>
    <xdr:pic>
      <xdr:nvPicPr>
        <xdr:cNvPr id="1369" name="Picture 347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457325" y="325450200"/>
          <a:ext cx="1057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365</xdr:row>
      <xdr:rowOff>142875</xdr:rowOff>
    </xdr:from>
    <xdr:to>
      <xdr:col>2</xdr:col>
      <xdr:colOff>1114425</xdr:colOff>
      <xdr:row>365</xdr:row>
      <xdr:rowOff>771525</xdr:rowOff>
    </xdr:to>
    <xdr:pic>
      <xdr:nvPicPr>
        <xdr:cNvPr id="1370" name="Picture 348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562100" y="326393175"/>
          <a:ext cx="9429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366</xdr:row>
      <xdr:rowOff>123825</xdr:rowOff>
    </xdr:from>
    <xdr:to>
      <xdr:col>2</xdr:col>
      <xdr:colOff>1123950</xdr:colOff>
      <xdr:row>366</xdr:row>
      <xdr:rowOff>762000</xdr:rowOff>
    </xdr:to>
    <xdr:pic>
      <xdr:nvPicPr>
        <xdr:cNvPr id="1371" name="Picture 349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504950" y="327269475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369</xdr:row>
      <xdr:rowOff>142875</xdr:rowOff>
    </xdr:from>
    <xdr:to>
      <xdr:col>2</xdr:col>
      <xdr:colOff>1123950</xdr:colOff>
      <xdr:row>369</xdr:row>
      <xdr:rowOff>800100</xdr:rowOff>
    </xdr:to>
    <xdr:pic>
      <xdr:nvPicPr>
        <xdr:cNvPr id="1372" name="Picture 350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485900" y="329974575"/>
          <a:ext cx="1028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370</xdr:row>
      <xdr:rowOff>114300</xdr:rowOff>
    </xdr:from>
    <xdr:to>
      <xdr:col>2</xdr:col>
      <xdr:colOff>1123950</xdr:colOff>
      <xdr:row>370</xdr:row>
      <xdr:rowOff>809625</xdr:rowOff>
    </xdr:to>
    <xdr:pic>
      <xdr:nvPicPr>
        <xdr:cNvPr id="1373" name="Picture 351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524000" y="33084135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372</xdr:row>
      <xdr:rowOff>142875</xdr:rowOff>
    </xdr:from>
    <xdr:to>
      <xdr:col>2</xdr:col>
      <xdr:colOff>1123950</xdr:colOff>
      <xdr:row>372</xdr:row>
      <xdr:rowOff>771525</xdr:rowOff>
    </xdr:to>
    <xdr:pic>
      <xdr:nvPicPr>
        <xdr:cNvPr id="1374" name="Picture 352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504950" y="332660625"/>
          <a:ext cx="1009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373</xdr:row>
      <xdr:rowOff>57150</xdr:rowOff>
    </xdr:from>
    <xdr:to>
      <xdr:col>2</xdr:col>
      <xdr:colOff>1028700</xdr:colOff>
      <xdr:row>373</xdr:row>
      <xdr:rowOff>876300</xdr:rowOff>
    </xdr:to>
    <xdr:pic>
      <xdr:nvPicPr>
        <xdr:cNvPr id="1375" name="Picture 353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552575" y="333470250"/>
          <a:ext cx="866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374</xdr:row>
      <xdr:rowOff>142875</xdr:rowOff>
    </xdr:from>
    <xdr:to>
      <xdr:col>2</xdr:col>
      <xdr:colOff>1095375</xdr:colOff>
      <xdr:row>374</xdr:row>
      <xdr:rowOff>723900</xdr:rowOff>
    </xdr:to>
    <xdr:pic>
      <xdr:nvPicPr>
        <xdr:cNvPr id="1376" name="Picture 354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524000" y="334451325"/>
          <a:ext cx="962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375</xdr:row>
      <xdr:rowOff>114300</xdr:rowOff>
    </xdr:from>
    <xdr:to>
      <xdr:col>2</xdr:col>
      <xdr:colOff>1066800</xdr:colOff>
      <xdr:row>375</xdr:row>
      <xdr:rowOff>771525</xdr:rowOff>
    </xdr:to>
    <xdr:pic>
      <xdr:nvPicPr>
        <xdr:cNvPr id="1377" name="Picture 355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504950" y="335318100"/>
          <a:ext cx="952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376</xdr:row>
      <xdr:rowOff>104775</xdr:rowOff>
    </xdr:from>
    <xdr:to>
      <xdr:col>2</xdr:col>
      <xdr:colOff>971550</xdr:colOff>
      <xdr:row>376</xdr:row>
      <xdr:rowOff>733425</xdr:rowOff>
    </xdr:to>
    <xdr:pic>
      <xdr:nvPicPr>
        <xdr:cNvPr id="1378" name="Picture 356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581150" y="336203925"/>
          <a:ext cx="781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377</xdr:row>
      <xdr:rowOff>133350</xdr:rowOff>
    </xdr:from>
    <xdr:to>
      <xdr:col>2</xdr:col>
      <xdr:colOff>1123950</xdr:colOff>
      <xdr:row>377</xdr:row>
      <xdr:rowOff>809625</xdr:rowOff>
    </xdr:to>
    <xdr:pic>
      <xdr:nvPicPr>
        <xdr:cNvPr id="1379" name="Picture 357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485900" y="337127850"/>
          <a:ext cx="1028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9"/>
  <sheetViews>
    <sheetView showGridLines="0" tabSelected="1" zoomScale="130" zoomScaleNormal="130" workbookViewId="0">
      <pane ySplit="1" topLeftCell="A5" activePane="bottomLeft" state="frozen"/>
      <selection pane="bottomLeft" activeCell="B1" sqref="B1"/>
    </sheetView>
  </sheetViews>
  <sheetFormatPr defaultRowHeight="15"/>
  <cols>
    <col min="1" max="1" width="4" style="20" customWidth="1"/>
    <col min="2" max="2" width="16.85546875" style="2" customWidth="1"/>
    <col min="3" max="3" width="16.85546875" customWidth="1"/>
    <col min="4" max="4" width="19.42578125" customWidth="1"/>
    <col min="5" max="5" width="20.42578125" customWidth="1"/>
    <col min="6" max="6" width="9.5703125" customWidth="1"/>
    <col min="7" max="7" width="37.5703125" customWidth="1"/>
    <col min="8" max="9" width="12.7109375" customWidth="1"/>
    <col min="10" max="10" width="9.42578125" customWidth="1"/>
    <col min="11" max="11" width="18.140625" bestFit="1" customWidth="1"/>
  </cols>
  <sheetData>
    <row r="1" spans="1:10" ht="27.75" customHeight="1">
      <c r="B1" s="3" t="s">
        <v>456</v>
      </c>
      <c r="C1" s="4" t="s">
        <v>457</v>
      </c>
      <c r="D1" s="4" t="s">
        <v>0</v>
      </c>
      <c r="E1" s="4" t="s">
        <v>1</v>
      </c>
      <c r="F1" s="4" t="s">
        <v>3</v>
      </c>
      <c r="G1" s="4" t="s">
        <v>2</v>
      </c>
      <c r="H1" s="4" t="s">
        <v>459</v>
      </c>
      <c r="I1" s="30" t="s">
        <v>461</v>
      </c>
      <c r="J1" s="5" t="s">
        <v>460</v>
      </c>
    </row>
    <row r="2" spans="1:10" s="1" customFormat="1" ht="69.75" customHeight="1">
      <c r="A2" s="19">
        <v>1</v>
      </c>
      <c r="B2" s="6" t="s">
        <v>4</v>
      </c>
      <c r="C2" s="7"/>
      <c r="D2" s="8" t="s">
        <v>458</v>
      </c>
      <c r="E2" s="9">
        <v>105102000086</v>
      </c>
      <c r="F2" s="10" t="s">
        <v>7</v>
      </c>
      <c r="G2" s="7" t="s">
        <v>29</v>
      </c>
      <c r="H2" s="11">
        <v>410</v>
      </c>
      <c r="I2" s="31">
        <f>+H2*(1-54%)</f>
        <v>188.6</v>
      </c>
      <c r="J2" s="12">
        <v>115</v>
      </c>
    </row>
    <row r="3" spans="1:10" s="1" customFormat="1" ht="70.5" customHeight="1">
      <c r="A3" s="19">
        <v>2</v>
      </c>
      <c r="B3" s="6" t="s">
        <v>4</v>
      </c>
      <c r="C3" s="7"/>
      <c r="D3" s="8" t="s">
        <v>348</v>
      </c>
      <c r="E3" s="9">
        <v>105102300139</v>
      </c>
      <c r="F3" s="10" t="s">
        <v>7</v>
      </c>
      <c r="G3" s="7" t="s">
        <v>347</v>
      </c>
      <c r="H3" s="11">
        <v>410</v>
      </c>
      <c r="I3" s="31">
        <f t="shared" ref="I3:I66" si="0">+H3*(1-54%)</f>
        <v>188.6</v>
      </c>
      <c r="J3" s="12">
        <v>100</v>
      </c>
    </row>
    <row r="4" spans="1:10" s="1" customFormat="1" ht="70.5" customHeight="1">
      <c r="A4" s="19">
        <v>3</v>
      </c>
      <c r="B4" s="6" t="s">
        <v>4</v>
      </c>
      <c r="C4" s="7"/>
      <c r="D4" s="8" t="s">
        <v>218</v>
      </c>
      <c r="E4" s="9">
        <v>105102000185</v>
      </c>
      <c r="F4" s="10" t="s">
        <v>12</v>
      </c>
      <c r="G4" s="7" t="s">
        <v>11</v>
      </c>
      <c r="H4" s="11">
        <v>485</v>
      </c>
      <c r="I4" s="31">
        <f t="shared" si="0"/>
        <v>223.1</v>
      </c>
      <c r="J4" s="12">
        <v>95</v>
      </c>
    </row>
    <row r="5" spans="1:10" s="1" customFormat="1" ht="70.5" customHeight="1">
      <c r="A5" s="19">
        <v>4</v>
      </c>
      <c r="B5" s="6" t="s">
        <v>4</v>
      </c>
      <c r="C5" s="7"/>
      <c r="D5" s="8" t="s">
        <v>249</v>
      </c>
      <c r="E5" s="9">
        <v>105102000048</v>
      </c>
      <c r="F5" s="10" t="s">
        <v>12</v>
      </c>
      <c r="G5" s="7" t="s">
        <v>45</v>
      </c>
      <c r="H5" s="11">
        <v>440</v>
      </c>
      <c r="I5" s="31">
        <f t="shared" si="0"/>
        <v>202.39999999999998</v>
      </c>
      <c r="J5" s="12">
        <v>89</v>
      </c>
    </row>
    <row r="6" spans="1:10" s="1" customFormat="1" ht="70.5" customHeight="1">
      <c r="A6" s="19">
        <v>5</v>
      </c>
      <c r="B6" s="6" t="s">
        <v>4</v>
      </c>
      <c r="C6" s="7"/>
      <c r="D6" s="8" t="s">
        <v>226</v>
      </c>
      <c r="E6" s="9">
        <v>105102000077</v>
      </c>
      <c r="F6" s="10" t="s">
        <v>12</v>
      </c>
      <c r="G6" s="7" t="s">
        <v>11</v>
      </c>
      <c r="H6" s="11">
        <v>485</v>
      </c>
      <c r="I6" s="31">
        <f t="shared" si="0"/>
        <v>223.1</v>
      </c>
      <c r="J6" s="12">
        <v>87</v>
      </c>
    </row>
    <row r="7" spans="1:10" s="1" customFormat="1" ht="70.5" customHeight="1">
      <c r="A7" s="19">
        <v>6</v>
      </c>
      <c r="B7" s="6" t="s">
        <v>4</v>
      </c>
      <c r="C7" s="7"/>
      <c r="D7" s="8" t="s">
        <v>152</v>
      </c>
      <c r="E7" s="9">
        <v>105102000186</v>
      </c>
      <c r="F7" s="10" t="s">
        <v>7</v>
      </c>
      <c r="G7" s="7" t="s">
        <v>29</v>
      </c>
      <c r="H7" s="11">
        <v>410</v>
      </c>
      <c r="I7" s="31">
        <f t="shared" si="0"/>
        <v>188.6</v>
      </c>
      <c r="J7" s="12">
        <v>85</v>
      </c>
    </row>
    <row r="8" spans="1:10" s="1" customFormat="1" ht="70.5" customHeight="1">
      <c r="A8" s="19">
        <v>7</v>
      </c>
      <c r="B8" s="6" t="s">
        <v>4</v>
      </c>
      <c r="C8" s="7"/>
      <c r="D8" s="8" t="s">
        <v>62</v>
      </c>
      <c r="E8" s="9">
        <v>105102000152</v>
      </c>
      <c r="F8" s="10" t="s">
        <v>7</v>
      </c>
      <c r="G8" s="7" t="s">
        <v>63</v>
      </c>
      <c r="H8" s="11">
        <v>365</v>
      </c>
      <c r="I8" s="31">
        <f t="shared" si="0"/>
        <v>167.89999999999998</v>
      </c>
      <c r="J8" s="12">
        <v>81</v>
      </c>
    </row>
    <row r="9" spans="1:10" s="1" customFormat="1" ht="70.5" customHeight="1">
      <c r="A9" s="19">
        <v>8</v>
      </c>
      <c r="B9" s="6" t="s">
        <v>4</v>
      </c>
      <c r="C9" s="7"/>
      <c r="D9" s="8" t="s">
        <v>377</v>
      </c>
      <c r="E9" s="9">
        <v>105102300022</v>
      </c>
      <c r="F9" s="10" t="s">
        <v>7</v>
      </c>
      <c r="G9" s="7" t="s">
        <v>315</v>
      </c>
      <c r="H9" s="11">
        <v>291</v>
      </c>
      <c r="I9" s="31">
        <f t="shared" si="0"/>
        <v>133.85999999999999</v>
      </c>
      <c r="J9" s="12">
        <v>81</v>
      </c>
    </row>
    <row r="10" spans="1:10" s="1" customFormat="1" ht="70.5" customHeight="1">
      <c r="A10" s="19">
        <v>9</v>
      </c>
      <c r="B10" s="6" t="s">
        <v>4</v>
      </c>
      <c r="C10" s="7"/>
      <c r="D10" s="8" t="s">
        <v>390</v>
      </c>
      <c r="E10" s="9">
        <v>105102300019</v>
      </c>
      <c r="F10" s="10" t="s">
        <v>7</v>
      </c>
      <c r="G10" s="7" t="s">
        <v>391</v>
      </c>
      <c r="H10" s="11">
        <v>216</v>
      </c>
      <c r="I10" s="31">
        <f t="shared" si="0"/>
        <v>99.359999999999985</v>
      </c>
      <c r="J10" s="12">
        <v>72</v>
      </c>
    </row>
    <row r="11" spans="1:10" s="1" customFormat="1" ht="70.5" customHeight="1">
      <c r="A11" s="19">
        <v>10</v>
      </c>
      <c r="B11" s="6" t="s">
        <v>4</v>
      </c>
      <c r="C11" s="7"/>
      <c r="D11" s="8" t="s">
        <v>392</v>
      </c>
      <c r="E11" s="9">
        <v>105102300023</v>
      </c>
      <c r="F11" s="10" t="s">
        <v>7</v>
      </c>
      <c r="G11" s="7" t="s">
        <v>315</v>
      </c>
      <c r="H11" s="11">
        <v>291</v>
      </c>
      <c r="I11" s="31">
        <f t="shared" si="0"/>
        <v>133.85999999999999</v>
      </c>
      <c r="J11" s="12">
        <v>71</v>
      </c>
    </row>
    <row r="12" spans="1:10" s="1" customFormat="1" ht="70.5" customHeight="1">
      <c r="A12" s="19">
        <v>11</v>
      </c>
      <c r="B12" s="6" t="s">
        <v>4</v>
      </c>
      <c r="C12" s="7"/>
      <c r="D12" s="8" t="s">
        <v>10</v>
      </c>
      <c r="E12" s="9">
        <v>105102000103</v>
      </c>
      <c r="F12" s="10" t="s">
        <v>12</v>
      </c>
      <c r="G12" s="7" t="s">
        <v>11</v>
      </c>
      <c r="H12" s="11">
        <v>410</v>
      </c>
      <c r="I12" s="31">
        <f t="shared" si="0"/>
        <v>188.6</v>
      </c>
      <c r="J12" s="12">
        <v>68</v>
      </c>
    </row>
    <row r="13" spans="1:10" s="1" customFormat="1" ht="70.5" customHeight="1">
      <c r="A13" s="19">
        <v>12</v>
      </c>
      <c r="B13" s="6" t="s">
        <v>4</v>
      </c>
      <c r="C13" s="7"/>
      <c r="D13" s="8" t="s">
        <v>60</v>
      </c>
      <c r="E13" s="9">
        <v>105102000140</v>
      </c>
      <c r="F13" s="10" t="s">
        <v>7</v>
      </c>
      <c r="G13" s="7" t="s">
        <v>11</v>
      </c>
      <c r="H13" s="11">
        <v>410</v>
      </c>
      <c r="I13" s="31">
        <f t="shared" si="0"/>
        <v>188.6</v>
      </c>
      <c r="J13" s="12">
        <v>65</v>
      </c>
    </row>
    <row r="14" spans="1:10" s="1" customFormat="1" ht="70.5" customHeight="1">
      <c r="A14" s="19">
        <v>13</v>
      </c>
      <c r="B14" s="6" t="s">
        <v>4</v>
      </c>
      <c r="C14" s="7"/>
      <c r="D14" s="8" t="s">
        <v>106</v>
      </c>
      <c r="E14" s="9">
        <v>105102000034</v>
      </c>
      <c r="F14" s="10" t="s">
        <v>7</v>
      </c>
      <c r="G14" s="7" t="s">
        <v>9</v>
      </c>
      <c r="H14" s="11">
        <v>410</v>
      </c>
      <c r="I14" s="31">
        <f t="shared" si="0"/>
        <v>188.6</v>
      </c>
      <c r="J14" s="12">
        <v>65</v>
      </c>
    </row>
    <row r="15" spans="1:10" s="1" customFormat="1" ht="70.5" customHeight="1">
      <c r="A15" s="19">
        <v>14</v>
      </c>
      <c r="B15" s="6" t="s">
        <v>4</v>
      </c>
      <c r="C15" s="7"/>
      <c r="D15" s="8" t="s">
        <v>232</v>
      </c>
      <c r="E15" s="9">
        <v>105102000212</v>
      </c>
      <c r="F15" s="10" t="s">
        <v>7</v>
      </c>
      <c r="G15" s="7" t="s">
        <v>138</v>
      </c>
      <c r="H15" s="11">
        <v>410</v>
      </c>
      <c r="I15" s="31">
        <f t="shared" si="0"/>
        <v>188.6</v>
      </c>
      <c r="J15" s="12">
        <v>64</v>
      </c>
    </row>
    <row r="16" spans="1:10" s="1" customFormat="1" ht="70.5" customHeight="1">
      <c r="A16" s="19">
        <v>15</v>
      </c>
      <c r="B16" s="6" t="s">
        <v>4</v>
      </c>
      <c r="C16" s="7"/>
      <c r="D16" s="8" t="s">
        <v>230</v>
      </c>
      <c r="E16" s="9">
        <v>105102000206</v>
      </c>
      <c r="F16" s="10" t="s">
        <v>7</v>
      </c>
      <c r="G16" s="7" t="s">
        <v>35</v>
      </c>
      <c r="H16" s="11">
        <v>336</v>
      </c>
      <c r="I16" s="31">
        <f t="shared" si="0"/>
        <v>154.56</v>
      </c>
      <c r="J16" s="12">
        <v>60</v>
      </c>
    </row>
    <row r="17" spans="1:10" s="1" customFormat="1" ht="70.5" customHeight="1">
      <c r="A17" s="19">
        <v>16</v>
      </c>
      <c r="B17" s="6" t="s">
        <v>4</v>
      </c>
      <c r="C17" s="7"/>
      <c r="D17" s="8" t="s">
        <v>261</v>
      </c>
      <c r="E17" s="9">
        <v>105102000230</v>
      </c>
      <c r="F17" s="10" t="s">
        <v>26</v>
      </c>
      <c r="G17" s="7" t="s">
        <v>172</v>
      </c>
      <c r="H17" s="11">
        <v>306</v>
      </c>
      <c r="I17" s="31">
        <f t="shared" si="0"/>
        <v>140.76</v>
      </c>
      <c r="J17" s="12">
        <v>60</v>
      </c>
    </row>
    <row r="18" spans="1:10" s="1" customFormat="1" ht="70.5" customHeight="1">
      <c r="A18" s="19">
        <v>17</v>
      </c>
      <c r="B18" s="6" t="s">
        <v>4</v>
      </c>
      <c r="C18" s="7"/>
      <c r="D18" s="8" t="s">
        <v>436</v>
      </c>
      <c r="E18" s="9">
        <v>105102300136</v>
      </c>
      <c r="F18" s="10" t="s">
        <v>26</v>
      </c>
      <c r="G18" s="7" t="s">
        <v>282</v>
      </c>
      <c r="H18" s="11">
        <v>365</v>
      </c>
      <c r="I18" s="31">
        <f t="shared" si="0"/>
        <v>167.89999999999998</v>
      </c>
      <c r="J18" s="12">
        <v>60</v>
      </c>
    </row>
    <row r="19" spans="1:10" s="1" customFormat="1" ht="70.5" customHeight="1">
      <c r="A19" s="19">
        <v>18</v>
      </c>
      <c r="B19" s="6" t="s">
        <v>4</v>
      </c>
      <c r="C19" s="7"/>
      <c r="D19" s="8" t="s">
        <v>131</v>
      </c>
      <c r="E19" s="9">
        <v>105102000008</v>
      </c>
      <c r="F19" s="10" t="s">
        <v>7</v>
      </c>
      <c r="G19" s="7" t="s">
        <v>11</v>
      </c>
      <c r="H19" s="11">
        <v>410</v>
      </c>
      <c r="I19" s="31">
        <f t="shared" si="0"/>
        <v>188.6</v>
      </c>
      <c r="J19" s="12">
        <v>57</v>
      </c>
    </row>
    <row r="20" spans="1:10" s="1" customFormat="1" ht="70.5" customHeight="1">
      <c r="A20" s="19">
        <v>19</v>
      </c>
      <c r="B20" s="6" t="s">
        <v>4</v>
      </c>
      <c r="C20" s="7"/>
      <c r="D20" s="8" t="s">
        <v>28</v>
      </c>
      <c r="E20" s="9">
        <v>105102000012</v>
      </c>
      <c r="F20" s="10" t="s">
        <v>7</v>
      </c>
      <c r="G20" s="7" t="s">
        <v>29</v>
      </c>
      <c r="H20" s="11">
        <v>455</v>
      </c>
      <c r="I20" s="31">
        <f t="shared" si="0"/>
        <v>209.29999999999998</v>
      </c>
      <c r="J20" s="12">
        <v>56</v>
      </c>
    </row>
    <row r="21" spans="1:10" s="1" customFormat="1" ht="70.5" customHeight="1">
      <c r="A21" s="19">
        <v>20</v>
      </c>
      <c r="B21" s="6" t="s">
        <v>4</v>
      </c>
      <c r="C21" s="7"/>
      <c r="D21" s="8" t="s">
        <v>259</v>
      </c>
      <c r="E21" s="9">
        <v>105102000223</v>
      </c>
      <c r="F21" s="10" t="s">
        <v>7</v>
      </c>
      <c r="G21" s="7" t="s">
        <v>138</v>
      </c>
      <c r="H21" s="11">
        <v>410</v>
      </c>
      <c r="I21" s="31">
        <f t="shared" si="0"/>
        <v>188.6</v>
      </c>
      <c r="J21" s="12">
        <v>55</v>
      </c>
    </row>
    <row r="22" spans="1:10" s="1" customFormat="1" ht="70.5" customHeight="1">
      <c r="A22" s="19">
        <v>21</v>
      </c>
      <c r="B22" s="6" t="s">
        <v>4</v>
      </c>
      <c r="C22" s="7"/>
      <c r="D22" s="8" t="s">
        <v>346</v>
      </c>
      <c r="E22" s="9">
        <v>105102300134</v>
      </c>
      <c r="F22" s="10" t="s">
        <v>7</v>
      </c>
      <c r="G22" s="7" t="s">
        <v>347</v>
      </c>
      <c r="H22" s="11">
        <v>410</v>
      </c>
      <c r="I22" s="31">
        <f t="shared" si="0"/>
        <v>188.6</v>
      </c>
      <c r="J22" s="12">
        <v>52</v>
      </c>
    </row>
    <row r="23" spans="1:10" s="1" customFormat="1" ht="70.5" customHeight="1">
      <c r="A23" s="19">
        <v>22</v>
      </c>
      <c r="B23" s="6" t="s">
        <v>4</v>
      </c>
      <c r="C23" s="7"/>
      <c r="D23" s="8" t="s">
        <v>121</v>
      </c>
      <c r="E23" s="9">
        <v>105102000236</v>
      </c>
      <c r="F23" s="10" t="s">
        <v>7</v>
      </c>
      <c r="G23" s="7" t="s">
        <v>37</v>
      </c>
      <c r="H23" s="11">
        <v>336</v>
      </c>
      <c r="I23" s="31">
        <f t="shared" si="0"/>
        <v>154.56</v>
      </c>
      <c r="J23" s="12">
        <v>50</v>
      </c>
    </row>
    <row r="24" spans="1:10" s="1" customFormat="1" ht="70.5" customHeight="1">
      <c r="A24" s="19">
        <v>23</v>
      </c>
      <c r="B24" s="6" t="s">
        <v>4</v>
      </c>
      <c r="C24" s="7"/>
      <c r="D24" s="8" t="s">
        <v>162</v>
      </c>
      <c r="E24" s="9">
        <v>105102000224</v>
      </c>
      <c r="F24" s="10" t="s">
        <v>12</v>
      </c>
      <c r="G24" s="7" t="s">
        <v>33</v>
      </c>
      <c r="H24" s="11">
        <v>380</v>
      </c>
      <c r="I24" s="31">
        <f t="shared" si="0"/>
        <v>174.79999999999998</v>
      </c>
      <c r="J24" s="12">
        <v>50</v>
      </c>
    </row>
    <row r="25" spans="1:10" s="1" customFormat="1" ht="70.5" customHeight="1">
      <c r="A25" s="19">
        <v>24</v>
      </c>
      <c r="B25" s="6" t="s">
        <v>4</v>
      </c>
      <c r="C25" s="7"/>
      <c r="D25" s="8" t="s">
        <v>330</v>
      </c>
      <c r="E25" s="9">
        <v>105102300129</v>
      </c>
      <c r="F25" s="10" t="s">
        <v>26</v>
      </c>
      <c r="G25" s="7" t="s">
        <v>329</v>
      </c>
      <c r="H25" s="11">
        <v>231</v>
      </c>
      <c r="I25" s="31">
        <f t="shared" si="0"/>
        <v>106.25999999999999</v>
      </c>
      <c r="J25" s="12">
        <v>50</v>
      </c>
    </row>
    <row r="26" spans="1:10" s="1" customFormat="1" ht="70.5" customHeight="1">
      <c r="A26" s="19">
        <v>25</v>
      </c>
      <c r="B26" s="6" t="s">
        <v>4</v>
      </c>
      <c r="C26" s="7"/>
      <c r="D26" s="8" t="s">
        <v>334</v>
      </c>
      <c r="E26" s="9">
        <v>105102300171</v>
      </c>
      <c r="F26" s="10" t="s">
        <v>7</v>
      </c>
      <c r="G26" s="7" t="s">
        <v>272</v>
      </c>
      <c r="H26" s="11">
        <v>261</v>
      </c>
      <c r="I26" s="31">
        <f t="shared" si="0"/>
        <v>120.05999999999999</v>
      </c>
      <c r="J26" s="12">
        <v>50</v>
      </c>
    </row>
    <row r="27" spans="1:10" s="1" customFormat="1" ht="70.5" customHeight="1">
      <c r="A27" s="19">
        <v>26</v>
      </c>
      <c r="B27" s="6" t="s">
        <v>4</v>
      </c>
      <c r="C27" s="7"/>
      <c r="D27" s="8" t="s">
        <v>364</v>
      </c>
      <c r="E27" s="9">
        <v>105102300133</v>
      </c>
      <c r="F27" s="10" t="s">
        <v>7</v>
      </c>
      <c r="G27" s="7" t="s">
        <v>319</v>
      </c>
      <c r="H27" s="11">
        <v>112</v>
      </c>
      <c r="I27" s="31">
        <f t="shared" si="0"/>
        <v>51.519999999999996</v>
      </c>
      <c r="J27" s="12">
        <v>50</v>
      </c>
    </row>
    <row r="28" spans="1:10" s="1" customFormat="1" ht="70.5" customHeight="1">
      <c r="A28" s="19">
        <v>27</v>
      </c>
      <c r="B28" s="6" t="s">
        <v>4</v>
      </c>
      <c r="C28" s="7"/>
      <c r="D28" s="8" t="s">
        <v>388</v>
      </c>
      <c r="E28" s="9">
        <v>105102300113</v>
      </c>
      <c r="F28" s="10" t="s">
        <v>7</v>
      </c>
      <c r="G28" s="7" t="s">
        <v>270</v>
      </c>
      <c r="H28" s="11">
        <v>231</v>
      </c>
      <c r="I28" s="31">
        <f t="shared" si="0"/>
        <v>106.25999999999999</v>
      </c>
      <c r="J28" s="12">
        <v>50</v>
      </c>
    </row>
    <row r="29" spans="1:10" s="1" customFormat="1" ht="70.5" customHeight="1">
      <c r="A29" s="19">
        <v>28</v>
      </c>
      <c r="B29" s="6" t="s">
        <v>4</v>
      </c>
      <c r="C29" s="7"/>
      <c r="D29" s="8" t="s">
        <v>43</v>
      </c>
      <c r="E29" s="9">
        <v>105102000204</v>
      </c>
      <c r="F29" s="10" t="s">
        <v>12</v>
      </c>
      <c r="G29" s="7" t="s">
        <v>33</v>
      </c>
      <c r="H29" s="11">
        <v>380</v>
      </c>
      <c r="I29" s="31">
        <f t="shared" si="0"/>
        <v>174.79999999999998</v>
      </c>
      <c r="J29" s="12">
        <v>49</v>
      </c>
    </row>
    <row r="30" spans="1:10" s="1" customFormat="1" ht="70.5" customHeight="1">
      <c r="A30" s="19">
        <v>29</v>
      </c>
      <c r="B30" s="6" t="s">
        <v>4</v>
      </c>
      <c r="C30" s="7"/>
      <c r="D30" s="8" t="s">
        <v>44</v>
      </c>
      <c r="E30" s="9">
        <v>105102000216</v>
      </c>
      <c r="F30" s="10" t="s">
        <v>12</v>
      </c>
      <c r="G30" s="7" t="s">
        <v>45</v>
      </c>
      <c r="H30" s="11">
        <v>440</v>
      </c>
      <c r="I30" s="31">
        <f t="shared" si="0"/>
        <v>202.39999999999998</v>
      </c>
      <c r="J30" s="12">
        <v>49</v>
      </c>
    </row>
    <row r="31" spans="1:10" s="1" customFormat="1" ht="70.5" customHeight="1">
      <c r="A31" s="19">
        <v>30</v>
      </c>
      <c r="B31" s="6" t="s">
        <v>4</v>
      </c>
      <c r="C31" s="7"/>
      <c r="D31" s="8" t="s">
        <v>115</v>
      </c>
      <c r="E31" s="9">
        <v>105102000231</v>
      </c>
      <c r="F31" s="10" t="s">
        <v>7</v>
      </c>
      <c r="G31" s="7" t="s">
        <v>116</v>
      </c>
      <c r="H31" s="11">
        <v>455</v>
      </c>
      <c r="I31" s="31">
        <f t="shared" si="0"/>
        <v>209.29999999999998</v>
      </c>
      <c r="J31" s="12">
        <v>49</v>
      </c>
    </row>
    <row r="32" spans="1:10" s="1" customFormat="1" ht="70.5" customHeight="1">
      <c r="A32" s="19">
        <v>31</v>
      </c>
      <c r="B32" s="6" t="s">
        <v>4</v>
      </c>
      <c r="C32" s="7"/>
      <c r="D32" s="8" t="s">
        <v>139</v>
      </c>
      <c r="E32" s="9">
        <v>105102000203</v>
      </c>
      <c r="F32" s="10" t="s">
        <v>26</v>
      </c>
      <c r="G32" s="7" t="s">
        <v>114</v>
      </c>
      <c r="H32" s="11">
        <v>306</v>
      </c>
      <c r="I32" s="31">
        <f t="shared" si="0"/>
        <v>140.76</v>
      </c>
      <c r="J32" s="12">
        <v>49</v>
      </c>
    </row>
    <row r="33" spans="1:10" s="1" customFormat="1" ht="70.5" customHeight="1">
      <c r="A33" s="19">
        <v>32</v>
      </c>
      <c r="B33" s="6" t="s">
        <v>4</v>
      </c>
      <c r="C33" s="7"/>
      <c r="D33" s="8" t="s">
        <v>349</v>
      </c>
      <c r="E33" s="9">
        <v>105102300140</v>
      </c>
      <c r="F33" s="10" t="s">
        <v>26</v>
      </c>
      <c r="G33" s="7" t="s">
        <v>305</v>
      </c>
      <c r="H33" s="11">
        <v>261</v>
      </c>
      <c r="I33" s="31">
        <f t="shared" si="0"/>
        <v>120.05999999999999</v>
      </c>
      <c r="J33" s="12">
        <v>49</v>
      </c>
    </row>
    <row r="34" spans="1:10" s="1" customFormat="1" ht="70.5" customHeight="1">
      <c r="A34" s="19">
        <v>33</v>
      </c>
      <c r="B34" s="6" t="s">
        <v>4</v>
      </c>
      <c r="C34" s="7"/>
      <c r="D34" s="8" t="s">
        <v>165</v>
      </c>
      <c r="E34" s="9">
        <v>105102000213</v>
      </c>
      <c r="F34" s="10" t="s">
        <v>26</v>
      </c>
      <c r="G34" s="7" t="s">
        <v>6</v>
      </c>
      <c r="H34" s="11">
        <v>440</v>
      </c>
      <c r="I34" s="31">
        <f t="shared" si="0"/>
        <v>202.39999999999998</v>
      </c>
      <c r="J34" s="12">
        <v>48</v>
      </c>
    </row>
    <row r="35" spans="1:10" s="1" customFormat="1" ht="70.5" customHeight="1">
      <c r="A35" s="19">
        <v>34</v>
      </c>
      <c r="B35" s="6" t="s">
        <v>4</v>
      </c>
      <c r="C35" s="7"/>
      <c r="D35" s="8" t="s">
        <v>244</v>
      </c>
      <c r="E35" s="9">
        <v>105102000183</v>
      </c>
      <c r="F35" s="10" t="s">
        <v>7</v>
      </c>
      <c r="G35" s="7" t="s">
        <v>245</v>
      </c>
      <c r="H35" s="11">
        <v>455</v>
      </c>
      <c r="I35" s="31">
        <f t="shared" si="0"/>
        <v>209.29999999999998</v>
      </c>
      <c r="J35" s="12">
        <v>48</v>
      </c>
    </row>
    <row r="36" spans="1:10" s="1" customFormat="1" ht="70.5" customHeight="1">
      <c r="A36" s="19">
        <v>35</v>
      </c>
      <c r="B36" s="6" t="s">
        <v>4</v>
      </c>
      <c r="C36" s="7"/>
      <c r="D36" s="8" t="s">
        <v>18</v>
      </c>
      <c r="E36" s="9">
        <v>105102000159</v>
      </c>
      <c r="F36" s="10" t="s">
        <v>7</v>
      </c>
      <c r="G36" s="7" t="s">
        <v>11</v>
      </c>
      <c r="H36" s="11">
        <v>410</v>
      </c>
      <c r="I36" s="31">
        <f t="shared" si="0"/>
        <v>188.6</v>
      </c>
      <c r="J36" s="12">
        <v>47</v>
      </c>
    </row>
    <row r="37" spans="1:10" s="1" customFormat="1" ht="70.5" customHeight="1">
      <c r="A37" s="19">
        <v>36</v>
      </c>
      <c r="B37" s="6" t="s">
        <v>4</v>
      </c>
      <c r="C37" s="7"/>
      <c r="D37" s="8" t="s">
        <v>92</v>
      </c>
      <c r="E37" s="9">
        <v>105102000107</v>
      </c>
      <c r="F37" s="10" t="s">
        <v>7</v>
      </c>
      <c r="G37" s="7" t="s">
        <v>93</v>
      </c>
      <c r="H37" s="11">
        <v>365</v>
      </c>
      <c r="I37" s="31">
        <f t="shared" si="0"/>
        <v>167.89999999999998</v>
      </c>
      <c r="J37" s="12">
        <v>46</v>
      </c>
    </row>
    <row r="38" spans="1:10" s="1" customFormat="1" ht="70.5" customHeight="1">
      <c r="A38" s="19">
        <v>37</v>
      </c>
      <c r="B38" s="6" t="s">
        <v>4</v>
      </c>
      <c r="C38" s="7"/>
      <c r="D38" s="8" t="s">
        <v>137</v>
      </c>
      <c r="E38" s="9">
        <v>105102000196</v>
      </c>
      <c r="F38" s="10" t="s">
        <v>7</v>
      </c>
      <c r="G38" s="7" t="s">
        <v>138</v>
      </c>
      <c r="H38" s="11">
        <v>410</v>
      </c>
      <c r="I38" s="31">
        <f t="shared" si="0"/>
        <v>188.6</v>
      </c>
      <c r="J38" s="12">
        <v>45</v>
      </c>
    </row>
    <row r="39" spans="1:10" s="1" customFormat="1" ht="70.5" customHeight="1">
      <c r="A39" s="19">
        <v>38</v>
      </c>
      <c r="B39" s="6" t="s">
        <v>4</v>
      </c>
      <c r="C39" s="7"/>
      <c r="D39" s="8" t="s">
        <v>273</v>
      </c>
      <c r="E39" s="9">
        <v>105102300128</v>
      </c>
      <c r="F39" s="10" t="s">
        <v>7</v>
      </c>
      <c r="G39" s="7" t="s">
        <v>274</v>
      </c>
      <c r="H39" s="11">
        <v>291</v>
      </c>
      <c r="I39" s="31">
        <f t="shared" si="0"/>
        <v>133.85999999999999</v>
      </c>
      <c r="J39" s="12">
        <v>45</v>
      </c>
    </row>
    <row r="40" spans="1:10" s="1" customFormat="1" ht="70.5" customHeight="1">
      <c r="A40" s="19">
        <v>39</v>
      </c>
      <c r="B40" s="6" t="s">
        <v>4</v>
      </c>
      <c r="C40" s="7"/>
      <c r="D40" s="8" t="s">
        <v>331</v>
      </c>
      <c r="E40" s="9">
        <v>105102300131</v>
      </c>
      <c r="F40" s="10" t="s">
        <v>7</v>
      </c>
      <c r="G40" s="7" t="s">
        <v>274</v>
      </c>
      <c r="H40" s="11">
        <v>291</v>
      </c>
      <c r="I40" s="31">
        <f t="shared" si="0"/>
        <v>133.85999999999999</v>
      </c>
      <c r="J40" s="12">
        <v>45</v>
      </c>
    </row>
    <row r="41" spans="1:10" s="1" customFormat="1" ht="70.5" customHeight="1">
      <c r="A41" s="19">
        <v>40</v>
      </c>
      <c r="B41" s="6" t="s">
        <v>4</v>
      </c>
      <c r="C41" s="7"/>
      <c r="D41" s="8" t="s">
        <v>395</v>
      </c>
      <c r="E41" s="9">
        <v>105102300051</v>
      </c>
      <c r="F41" s="10" t="s">
        <v>7</v>
      </c>
      <c r="G41" s="7" t="s">
        <v>324</v>
      </c>
      <c r="H41" s="11">
        <v>97</v>
      </c>
      <c r="I41" s="31">
        <f t="shared" si="0"/>
        <v>44.62</v>
      </c>
      <c r="J41" s="12">
        <v>43</v>
      </c>
    </row>
    <row r="42" spans="1:10" s="1" customFormat="1" ht="70.5" customHeight="1">
      <c r="A42" s="19">
        <v>41</v>
      </c>
      <c r="B42" s="6" t="s">
        <v>4</v>
      </c>
      <c r="C42" s="7"/>
      <c r="D42" s="8" t="s">
        <v>64</v>
      </c>
      <c r="E42" s="9">
        <v>105102000169</v>
      </c>
      <c r="F42" s="10" t="s">
        <v>7</v>
      </c>
      <c r="G42" s="7" t="s">
        <v>29</v>
      </c>
      <c r="H42" s="11">
        <v>410</v>
      </c>
      <c r="I42" s="31">
        <f t="shared" si="0"/>
        <v>188.6</v>
      </c>
      <c r="J42" s="12">
        <v>42</v>
      </c>
    </row>
    <row r="43" spans="1:10" s="1" customFormat="1" ht="70.5" customHeight="1">
      <c r="A43" s="19">
        <v>42</v>
      </c>
      <c r="B43" s="6" t="s">
        <v>4</v>
      </c>
      <c r="C43" s="7"/>
      <c r="D43" s="8" t="s">
        <v>85</v>
      </c>
      <c r="E43" s="9">
        <v>105102000225</v>
      </c>
      <c r="F43" s="10" t="s">
        <v>26</v>
      </c>
      <c r="G43" s="7" t="s">
        <v>6</v>
      </c>
      <c r="H43" s="11">
        <v>440</v>
      </c>
      <c r="I43" s="31">
        <f t="shared" si="0"/>
        <v>202.39999999999998</v>
      </c>
      <c r="J43" s="12">
        <v>40</v>
      </c>
    </row>
    <row r="44" spans="1:10" s="1" customFormat="1" ht="70.5" customHeight="1">
      <c r="A44" s="19">
        <v>43</v>
      </c>
      <c r="B44" s="6" t="s">
        <v>4</v>
      </c>
      <c r="C44" s="7"/>
      <c r="D44" s="8" t="s">
        <v>86</v>
      </c>
      <c r="E44" s="9">
        <v>105102000232</v>
      </c>
      <c r="F44" s="10" t="s">
        <v>7</v>
      </c>
      <c r="G44" s="7" t="s">
        <v>47</v>
      </c>
      <c r="H44" s="11">
        <v>365</v>
      </c>
      <c r="I44" s="31">
        <f t="shared" si="0"/>
        <v>167.89999999999998</v>
      </c>
      <c r="J44" s="12">
        <v>40</v>
      </c>
    </row>
    <row r="45" spans="1:10" s="1" customFormat="1" ht="70.5" customHeight="1">
      <c r="A45" s="19">
        <v>44</v>
      </c>
      <c r="B45" s="6" t="s">
        <v>4</v>
      </c>
      <c r="C45" s="7"/>
      <c r="D45" s="8" t="s">
        <v>162</v>
      </c>
      <c r="E45" s="9">
        <v>105102000224</v>
      </c>
      <c r="F45" s="10" t="s">
        <v>12</v>
      </c>
      <c r="G45" s="7" t="s">
        <v>33</v>
      </c>
      <c r="H45" s="11">
        <v>380</v>
      </c>
      <c r="I45" s="31">
        <f t="shared" si="0"/>
        <v>174.79999999999998</v>
      </c>
      <c r="J45" s="12">
        <v>40</v>
      </c>
    </row>
    <row r="46" spans="1:10" s="1" customFormat="1" ht="70.5" customHeight="1">
      <c r="A46" s="19">
        <v>45</v>
      </c>
      <c r="B46" s="6" t="s">
        <v>4</v>
      </c>
      <c r="C46" s="7"/>
      <c r="D46" s="8" t="s">
        <v>181</v>
      </c>
      <c r="E46" s="9">
        <v>105102000268</v>
      </c>
      <c r="F46" s="10" t="s">
        <v>26</v>
      </c>
      <c r="G46" s="7" t="s">
        <v>6</v>
      </c>
      <c r="H46" s="11">
        <v>440</v>
      </c>
      <c r="I46" s="31">
        <f t="shared" si="0"/>
        <v>202.39999999999998</v>
      </c>
      <c r="J46" s="12">
        <v>40</v>
      </c>
    </row>
    <row r="47" spans="1:10" s="1" customFormat="1" ht="70.5" customHeight="1">
      <c r="A47" s="19">
        <v>46</v>
      </c>
      <c r="B47" s="6" t="s">
        <v>4</v>
      </c>
      <c r="C47" s="7"/>
      <c r="D47" s="8" t="s">
        <v>205</v>
      </c>
      <c r="E47" s="9">
        <v>105102000215</v>
      </c>
      <c r="F47" s="10" t="s">
        <v>26</v>
      </c>
      <c r="G47" s="7" t="s">
        <v>170</v>
      </c>
      <c r="H47" s="11">
        <v>306</v>
      </c>
      <c r="I47" s="31">
        <f t="shared" si="0"/>
        <v>140.76</v>
      </c>
      <c r="J47" s="12">
        <v>40</v>
      </c>
    </row>
    <row r="48" spans="1:10" s="1" customFormat="1" ht="70.5" customHeight="1">
      <c r="A48" s="19">
        <v>47</v>
      </c>
      <c r="B48" s="6" t="s">
        <v>4</v>
      </c>
      <c r="C48" s="7"/>
      <c r="D48" s="8" t="s">
        <v>231</v>
      </c>
      <c r="E48" s="9">
        <v>105102000211</v>
      </c>
      <c r="F48" s="10" t="s">
        <v>7</v>
      </c>
      <c r="G48" s="7" t="s">
        <v>35</v>
      </c>
      <c r="H48" s="11">
        <v>336</v>
      </c>
      <c r="I48" s="31">
        <f t="shared" si="0"/>
        <v>154.56</v>
      </c>
      <c r="J48" s="12">
        <v>40</v>
      </c>
    </row>
    <row r="49" spans="1:10" s="1" customFormat="1" ht="70.5" customHeight="1">
      <c r="A49" s="19">
        <v>48</v>
      </c>
      <c r="B49" s="6" t="s">
        <v>4</v>
      </c>
      <c r="C49" s="7"/>
      <c r="D49" s="8" t="s">
        <v>258</v>
      </c>
      <c r="E49" s="9">
        <v>105102000219</v>
      </c>
      <c r="F49" s="10" t="s">
        <v>7</v>
      </c>
      <c r="G49" s="7" t="s">
        <v>47</v>
      </c>
      <c r="H49" s="11">
        <v>365</v>
      </c>
      <c r="I49" s="31">
        <f t="shared" si="0"/>
        <v>167.89999999999998</v>
      </c>
      <c r="J49" s="12">
        <v>40</v>
      </c>
    </row>
    <row r="50" spans="1:10" s="1" customFormat="1" ht="70.5" customHeight="1">
      <c r="A50" s="19">
        <v>49</v>
      </c>
      <c r="B50" s="6" t="s">
        <v>4</v>
      </c>
      <c r="C50" s="7"/>
      <c r="D50" s="8" t="s">
        <v>327</v>
      </c>
      <c r="E50" s="9">
        <v>105102300123</v>
      </c>
      <c r="F50" s="10" t="s">
        <v>7</v>
      </c>
      <c r="G50" s="7" t="s">
        <v>272</v>
      </c>
      <c r="H50" s="11">
        <v>261</v>
      </c>
      <c r="I50" s="31">
        <f t="shared" si="0"/>
        <v>120.05999999999999</v>
      </c>
      <c r="J50" s="12">
        <v>40</v>
      </c>
    </row>
    <row r="51" spans="1:10" s="1" customFormat="1" ht="70.5" customHeight="1">
      <c r="A51" s="19">
        <v>50</v>
      </c>
      <c r="B51" s="6" t="s">
        <v>4</v>
      </c>
      <c r="C51" s="7"/>
      <c r="D51" s="8" t="s">
        <v>408</v>
      </c>
      <c r="E51" s="9">
        <v>105102300159</v>
      </c>
      <c r="F51" s="10" t="s">
        <v>7</v>
      </c>
      <c r="G51" s="7" t="s">
        <v>305</v>
      </c>
      <c r="H51" s="11">
        <v>261</v>
      </c>
      <c r="I51" s="31">
        <f t="shared" si="0"/>
        <v>120.05999999999999</v>
      </c>
      <c r="J51" s="12">
        <v>40</v>
      </c>
    </row>
    <row r="52" spans="1:10" s="1" customFormat="1" ht="70.5" customHeight="1">
      <c r="A52" s="19">
        <v>51</v>
      </c>
      <c r="B52" s="6" t="s">
        <v>4</v>
      </c>
      <c r="C52" s="7"/>
      <c r="D52" s="8" t="s">
        <v>409</v>
      </c>
      <c r="E52" s="9">
        <v>105102300004</v>
      </c>
      <c r="F52" s="10" t="s">
        <v>26</v>
      </c>
      <c r="G52" s="7" t="s">
        <v>297</v>
      </c>
      <c r="H52" s="11">
        <v>306</v>
      </c>
      <c r="I52" s="31">
        <f t="shared" si="0"/>
        <v>140.76</v>
      </c>
      <c r="J52" s="12">
        <v>40</v>
      </c>
    </row>
    <row r="53" spans="1:10" s="1" customFormat="1" ht="70.5" customHeight="1">
      <c r="A53" s="19">
        <v>52</v>
      </c>
      <c r="B53" s="6" t="s">
        <v>4</v>
      </c>
      <c r="C53" s="7"/>
      <c r="D53" s="8" t="s">
        <v>113</v>
      </c>
      <c r="E53" s="9">
        <v>105102000208</v>
      </c>
      <c r="F53" s="10" t="s">
        <v>26</v>
      </c>
      <c r="G53" s="7" t="s">
        <v>114</v>
      </c>
      <c r="H53" s="11">
        <v>306</v>
      </c>
      <c r="I53" s="31">
        <f t="shared" si="0"/>
        <v>140.76</v>
      </c>
      <c r="J53" s="12">
        <v>39</v>
      </c>
    </row>
    <row r="54" spans="1:10" s="1" customFormat="1" ht="70.5" customHeight="1">
      <c r="A54" s="19">
        <v>53</v>
      </c>
      <c r="B54" s="6" t="s">
        <v>4</v>
      </c>
      <c r="C54" s="7"/>
      <c r="D54" s="8" t="s">
        <v>120</v>
      </c>
      <c r="E54" s="9">
        <v>105102000238</v>
      </c>
      <c r="F54" s="10" t="s">
        <v>7</v>
      </c>
      <c r="G54" s="7" t="s">
        <v>37</v>
      </c>
      <c r="H54" s="11">
        <v>336</v>
      </c>
      <c r="I54" s="31">
        <f t="shared" si="0"/>
        <v>154.56</v>
      </c>
      <c r="J54" s="12">
        <v>39</v>
      </c>
    </row>
    <row r="55" spans="1:10" s="1" customFormat="1" ht="70.5" customHeight="1">
      <c r="A55" s="19">
        <v>54</v>
      </c>
      <c r="B55" s="6" t="s">
        <v>4</v>
      </c>
      <c r="C55" s="7"/>
      <c r="D55" s="8" t="s">
        <v>166</v>
      </c>
      <c r="E55" s="9">
        <v>105102000214</v>
      </c>
      <c r="F55" s="10" t="s">
        <v>7</v>
      </c>
      <c r="G55" s="7" t="s">
        <v>35</v>
      </c>
      <c r="H55" s="11">
        <v>336</v>
      </c>
      <c r="I55" s="31">
        <f t="shared" si="0"/>
        <v>154.56</v>
      </c>
      <c r="J55" s="12">
        <v>39</v>
      </c>
    </row>
    <row r="56" spans="1:10" s="1" customFormat="1" ht="70.5" customHeight="1">
      <c r="A56" s="19">
        <v>55</v>
      </c>
      <c r="B56" s="6" t="s">
        <v>4</v>
      </c>
      <c r="C56" s="7"/>
      <c r="D56" s="8" t="s">
        <v>169</v>
      </c>
      <c r="E56" s="9">
        <v>105102000228</v>
      </c>
      <c r="F56" s="10" t="s">
        <v>26</v>
      </c>
      <c r="G56" s="7" t="s">
        <v>170</v>
      </c>
      <c r="H56" s="11">
        <v>306</v>
      </c>
      <c r="I56" s="31">
        <f t="shared" si="0"/>
        <v>140.76</v>
      </c>
      <c r="J56" s="12">
        <v>39</v>
      </c>
    </row>
    <row r="57" spans="1:10" s="1" customFormat="1" ht="70.5" customHeight="1">
      <c r="A57" s="19">
        <v>56</v>
      </c>
      <c r="B57" s="6" t="s">
        <v>4</v>
      </c>
      <c r="C57" s="7"/>
      <c r="D57" s="8" t="s">
        <v>171</v>
      </c>
      <c r="E57" s="9">
        <v>105102000229</v>
      </c>
      <c r="F57" s="10" t="s">
        <v>26</v>
      </c>
      <c r="G57" s="7" t="s">
        <v>172</v>
      </c>
      <c r="H57" s="11">
        <v>306</v>
      </c>
      <c r="I57" s="31">
        <f t="shared" si="0"/>
        <v>140.76</v>
      </c>
      <c r="J57" s="12">
        <v>39</v>
      </c>
    </row>
    <row r="58" spans="1:10" s="1" customFormat="1" ht="70.5" customHeight="1">
      <c r="A58" s="19">
        <v>57</v>
      </c>
      <c r="B58" s="6" t="s">
        <v>4</v>
      </c>
      <c r="C58" s="7"/>
      <c r="D58" s="8" t="s">
        <v>257</v>
      </c>
      <c r="E58" s="9">
        <v>105102000201</v>
      </c>
      <c r="F58" s="10" t="s">
        <v>7</v>
      </c>
      <c r="G58" s="7" t="s">
        <v>35</v>
      </c>
      <c r="H58" s="11">
        <v>336</v>
      </c>
      <c r="I58" s="31">
        <f t="shared" si="0"/>
        <v>154.56</v>
      </c>
      <c r="J58" s="12">
        <v>39</v>
      </c>
    </row>
    <row r="59" spans="1:10" s="1" customFormat="1" ht="70.5" customHeight="1">
      <c r="A59" s="19">
        <v>58</v>
      </c>
      <c r="B59" s="6" t="s">
        <v>4</v>
      </c>
      <c r="C59" s="7"/>
      <c r="D59" s="8" t="s">
        <v>71</v>
      </c>
      <c r="E59" s="9">
        <v>105102000019</v>
      </c>
      <c r="F59" s="10" t="s">
        <v>7</v>
      </c>
      <c r="G59" s="7" t="s">
        <v>20</v>
      </c>
      <c r="H59" s="11">
        <v>365</v>
      </c>
      <c r="I59" s="31">
        <f t="shared" si="0"/>
        <v>167.89999999999998</v>
      </c>
      <c r="J59" s="12">
        <v>38</v>
      </c>
    </row>
    <row r="60" spans="1:10" s="1" customFormat="1" ht="70.5" customHeight="1">
      <c r="A60" s="19">
        <v>59</v>
      </c>
      <c r="B60" s="6" t="s">
        <v>4</v>
      </c>
      <c r="C60" s="7"/>
      <c r="D60" s="8" t="s">
        <v>102</v>
      </c>
      <c r="E60" s="9">
        <v>105102000190</v>
      </c>
      <c r="F60" s="10" t="s">
        <v>7</v>
      </c>
      <c r="G60" s="7" t="s">
        <v>11</v>
      </c>
      <c r="H60" s="11">
        <v>410</v>
      </c>
      <c r="I60" s="31">
        <f t="shared" si="0"/>
        <v>188.6</v>
      </c>
      <c r="J60" s="12">
        <v>38</v>
      </c>
    </row>
    <row r="61" spans="1:10" s="1" customFormat="1" ht="70.5" customHeight="1">
      <c r="A61" s="19">
        <v>60</v>
      </c>
      <c r="B61" s="6" t="s">
        <v>4</v>
      </c>
      <c r="C61" s="7"/>
      <c r="D61" s="8" t="s">
        <v>279</v>
      </c>
      <c r="E61" s="9">
        <v>105102300033</v>
      </c>
      <c r="F61" s="10" t="s">
        <v>7</v>
      </c>
      <c r="G61" s="7" t="s">
        <v>280</v>
      </c>
      <c r="H61" s="11">
        <v>157</v>
      </c>
      <c r="I61" s="31">
        <f t="shared" si="0"/>
        <v>72.22</v>
      </c>
      <c r="J61" s="12">
        <v>38</v>
      </c>
    </row>
    <row r="62" spans="1:10" s="1" customFormat="1" ht="70.5" customHeight="1">
      <c r="A62" s="19">
        <v>61</v>
      </c>
      <c r="B62" s="6" t="s">
        <v>4</v>
      </c>
      <c r="C62" s="7"/>
      <c r="D62" s="8" t="s">
        <v>304</v>
      </c>
      <c r="E62" s="9">
        <v>105102300121</v>
      </c>
      <c r="F62" s="10" t="s">
        <v>26</v>
      </c>
      <c r="G62" s="7" t="s">
        <v>305</v>
      </c>
      <c r="H62" s="11">
        <v>261</v>
      </c>
      <c r="I62" s="31">
        <f t="shared" si="0"/>
        <v>120.05999999999999</v>
      </c>
      <c r="J62" s="12">
        <v>38</v>
      </c>
    </row>
    <row r="63" spans="1:10" s="1" customFormat="1" ht="70.5" customHeight="1">
      <c r="A63" s="19">
        <v>62</v>
      </c>
      <c r="B63" s="6" t="s">
        <v>4</v>
      </c>
      <c r="C63" s="7"/>
      <c r="D63" s="8" t="s">
        <v>155</v>
      </c>
      <c r="E63" s="9">
        <v>105102000023</v>
      </c>
      <c r="F63" s="10" t="s">
        <v>12</v>
      </c>
      <c r="G63" s="7" t="s">
        <v>11</v>
      </c>
      <c r="H63" s="11">
        <v>410</v>
      </c>
      <c r="I63" s="31">
        <f t="shared" si="0"/>
        <v>188.6</v>
      </c>
      <c r="J63" s="12">
        <v>37</v>
      </c>
    </row>
    <row r="64" spans="1:10" s="1" customFormat="1" ht="70.5" customHeight="1">
      <c r="A64" s="19">
        <v>63</v>
      </c>
      <c r="B64" s="6" t="s">
        <v>4</v>
      </c>
      <c r="C64" s="7"/>
      <c r="D64" s="8" t="s">
        <v>134</v>
      </c>
      <c r="E64" s="9">
        <v>105102000063</v>
      </c>
      <c r="F64" s="10" t="s">
        <v>7</v>
      </c>
      <c r="G64" s="7" t="s">
        <v>95</v>
      </c>
      <c r="H64" s="11">
        <v>440</v>
      </c>
      <c r="I64" s="31">
        <f t="shared" si="0"/>
        <v>202.39999999999998</v>
      </c>
      <c r="J64" s="12">
        <v>36</v>
      </c>
    </row>
    <row r="65" spans="1:10" s="1" customFormat="1" ht="70.5" customHeight="1">
      <c r="A65" s="19">
        <v>64</v>
      </c>
      <c r="B65" s="6" t="s">
        <v>4</v>
      </c>
      <c r="C65" s="7"/>
      <c r="D65" s="8" t="s">
        <v>48</v>
      </c>
      <c r="E65" s="9">
        <v>105102000220</v>
      </c>
      <c r="F65" s="10" t="s">
        <v>7</v>
      </c>
      <c r="G65" s="7" t="s">
        <v>49</v>
      </c>
      <c r="H65" s="11">
        <v>440</v>
      </c>
      <c r="I65" s="31">
        <f t="shared" si="0"/>
        <v>202.39999999999998</v>
      </c>
      <c r="J65" s="12">
        <v>35</v>
      </c>
    </row>
    <row r="66" spans="1:10" s="1" customFormat="1" ht="70.5" customHeight="1">
      <c r="A66" s="19">
        <v>65</v>
      </c>
      <c r="B66" s="6" t="s">
        <v>4</v>
      </c>
      <c r="C66" s="7"/>
      <c r="D66" s="8" t="s">
        <v>168</v>
      </c>
      <c r="E66" s="9">
        <v>105102000222</v>
      </c>
      <c r="F66" s="10" t="s">
        <v>7</v>
      </c>
      <c r="G66" s="7" t="s">
        <v>49</v>
      </c>
      <c r="H66" s="11">
        <v>440</v>
      </c>
      <c r="I66" s="31">
        <f t="shared" si="0"/>
        <v>202.39999999999998</v>
      </c>
      <c r="J66" s="12">
        <v>34</v>
      </c>
    </row>
    <row r="67" spans="1:10" s="1" customFormat="1" ht="70.5" customHeight="1">
      <c r="A67" s="19">
        <v>66</v>
      </c>
      <c r="B67" s="6" t="s">
        <v>4</v>
      </c>
      <c r="C67" s="7"/>
      <c r="D67" s="8" t="s">
        <v>8</v>
      </c>
      <c r="E67" s="9">
        <v>105102000100</v>
      </c>
      <c r="F67" s="10" t="s">
        <v>7</v>
      </c>
      <c r="G67" s="7" t="s">
        <v>9</v>
      </c>
      <c r="H67" s="11">
        <v>410</v>
      </c>
      <c r="I67" s="31">
        <f t="shared" ref="I67:I130" si="1">+H67*(1-54%)</f>
        <v>188.6</v>
      </c>
      <c r="J67" s="12">
        <v>33</v>
      </c>
    </row>
    <row r="68" spans="1:10" s="1" customFormat="1" ht="70.5" customHeight="1">
      <c r="A68" s="19">
        <v>67</v>
      </c>
      <c r="B68" s="6" t="s">
        <v>4</v>
      </c>
      <c r="C68" s="7"/>
      <c r="D68" s="8" t="s">
        <v>342</v>
      </c>
      <c r="E68" s="9">
        <v>105102300049</v>
      </c>
      <c r="F68" s="10" t="s">
        <v>7</v>
      </c>
      <c r="G68" s="7" t="s">
        <v>278</v>
      </c>
      <c r="H68" s="11">
        <v>157</v>
      </c>
      <c r="I68" s="31">
        <f t="shared" si="1"/>
        <v>72.22</v>
      </c>
      <c r="J68" s="12">
        <v>33</v>
      </c>
    </row>
    <row r="69" spans="1:10" s="1" customFormat="1" ht="70.5" customHeight="1">
      <c r="A69" s="19">
        <v>68</v>
      </c>
      <c r="B69" s="6" t="s">
        <v>4</v>
      </c>
      <c r="C69" s="7"/>
      <c r="D69" s="8" t="s">
        <v>150</v>
      </c>
      <c r="E69" s="9">
        <v>105102000157</v>
      </c>
      <c r="F69" s="10" t="s">
        <v>7</v>
      </c>
      <c r="G69" s="7" t="s">
        <v>95</v>
      </c>
      <c r="H69" s="11">
        <v>440</v>
      </c>
      <c r="I69" s="31">
        <f t="shared" si="1"/>
        <v>202.39999999999998</v>
      </c>
      <c r="J69" s="12">
        <v>32</v>
      </c>
    </row>
    <row r="70" spans="1:10" s="1" customFormat="1" ht="70.5" customHeight="1">
      <c r="A70" s="19">
        <v>69</v>
      </c>
      <c r="B70" s="6" t="s">
        <v>4</v>
      </c>
      <c r="C70" s="7"/>
      <c r="D70" s="8" t="s">
        <v>121</v>
      </c>
      <c r="E70" s="9">
        <v>105102000236</v>
      </c>
      <c r="F70" s="10" t="s">
        <v>7</v>
      </c>
      <c r="G70" s="7" t="s">
        <v>37</v>
      </c>
      <c r="H70" s="11">
        <v>336</v>
      </c>
      <c r="I70" s="31">
        <f t="shared" si="1"/>
        <v>154.56</v>
      </c>
      <c r="J70" s="12">
        <v>31</v>
      </c>
    </row>
    <row r="71" spans="1:10" s="1" customFormat="1" ht="70.5" customHeight="1">
      <c r="A71" s="19">
        <v>70</v>
      </c>
      <c r="B71" s="6" t="s">
        <v>4</v>
      </c>
      <c r="C71" s="7"/>
      <c r="D71" s="8" t="s">
        <v>250</v>
      </c>
      <c r="E71" s="9">
        <v>105102000054</v>
      </c>
      <c r="F71" s="10" t="s">
        <v>7</v>
      </c>
      <c r="G71" s="7" t="s">
        <v>95</v>
      </c>
      <c r="H71" s="11">
        <v>410</v>
      </c>
      <c r="I71" s="31">
        <f t="shared" si="1"/>
        <v>188.6</v>
      </c>
      <c r="J71" s="12">
        <v>31</v>
      </c>
    </row>
    <row r="72" spans="1:10" s="1" customFormat="1" ht="70.5" customHeight="1">
      <c r="A72" s="19">
        <v>71</v>
      </c>
      <c r="B72" s="6" t="s">
        <v>4</v>
      </c>
      <c r="C72" s="7"/>
      <c r="D72" s="8" t="s">
        <v>255</v>
      </c>
      <c r="E72" s="9">
        <v>105102000093</v>
      </c>
      <c r="F72" s="10" t="s">
        <v>26</v>
      </c>
      <c r="G72" s="7" t="s">
        <v>95</v>
      </c>
      <c r="H72" s="11">
        <v>410</v>
      </c>
      <c r="I72" s="31">
        <f t="shared" si="1"/>
        <v>188.6</v>
      </c>
      <c r="J72" s="12">
        <v>31</v>
      </c>
    </row>
    <row r="73" spans="1:10" s="1" customFormat="1" ht="70.5" customHeight="1">
      <c r="A73" s="19">
        <v>72</v>
      </c>
      <c r="B73" s="6" t="s">
        <v>4</v>
      </c>
      <c r="C73" s="7"/>
      <c r="D73" s="8" t="s">
        <v>19</v>
      </c>
      <c r="E73" s="9">
        <v>105102000166</v>
      </c>
      <c r="F73" s="10" t="s">
        <v>7</v>
      </c>
      <c r="G73" s="7" t="s">
        <v>20</v>
      </c>
      <c r="H73" s="11">
        <v>365</v>
      </c>
      <c r="I73" s="31">
        <f t="shared" si="1"/>
        <v>167.89999999999998</v>
      </c>
      <c r="J73" s="12">
        <v>30</v>
      </c>
    </row>
    <row r="74" spans="1:10" s="1" customFormat="1" ht="70.5" customHeight="1">
      <c r="A74" s="19">
        <v>73</v>
      </c>
      <c r="B74" s="6" t="s">
        <v>4</v>
      </c>
      <c r="C74" s="7"/>
      <c r="D74" s="8" t="s">
        <v>52</v>
      </c>
      <c r="E74" s="9">
        <v>105102000275</v>
      </c>
      <c r="F74" s="10" t="s">
        <v>7</v>
      </c>
      <c r="G74" s="7" t="s">
        <v>35</v>
      </c>
      <c r="H74" s="11">
        <v>440</v>
      </c>
      <c r="I74" s="31">
        <f t="shared" si="1"/>
        <v>202.39999999999998</v>
      </c>
      <c r="J74" s="12">
        <v>30</v>
      </c>
    </row>
    <row r="75" spans="1:10" s="1" customFormat="1" ht="70.5" customHeight="1">
      <c r="A75" s="19">
        <v>74</v>
      </c>
      <c r="B75" s="6" t="s">
        <v>4</v>
      </c>
      <c r="C75" s="7"/>
      <c r="D75" s="8" t="s">
        <v>82</v>
      </c>
      <c r="E75" s="9">
        <v>105102000197</v>
      </c>
      <c r="F75" s="10" t="s">
        <v>7</v>
      </c>
      <c r="G75" s="7" t="s">
        <v>11</v>
      </c>
      <c r="H75" s="11">
        <v>455</v>
      </c>
      <c r="I75" s="31">
        <f t="shared" si="1"/>
        <v>209.29999999999998</v>
      </c>
      <c r="J75" s="12">
        <v>30</v>
      </c>
    </row>
    <row r="76" spans="1:10" s="1" customFormat="1" ht="70.5" customHeight="1">
      <c r="A76" s="19">
        <v>75</v>
      </c>
      <c r="B76" s="6" t="s">
        <v>4</v>
      </c>
      <c r="C76" s="7"/>
      <c r="D76" s="8" t="s">
        <v>140</v>
      </c>
      <c r="E76" s="9">
        <v>105102000209</v>
      </c>
      <c r="F76" s="10" t="s">
        <v>7</v>
      </c>
      <c r="G76" s="7" t="s">
        <v>84</v>
      </c>
      <c r="H76" s="11">
        <v>440</v>
      </c>
      <c r="I76" s="31">
        <f t="shared" si="1"/>
        <v>202.39999999999998</v>
      </c>
      <c r="J76" s="12">
        <v>30</v>
      </c>
    </row>
    <row r="77" spans="1:10" s="1" customFormat="1" ht="70.5" customHeight="1">
      <c r="A77" s="19">
        <v>76</v>
      </c>
      <c r="B77" s="6" t="s">
        <v>4</v>
      </c>
      <c r="C77" s="7"/>
      <c r="D77" s="8" t="s">
        <v>164</v>
      </c>
      <c r="E77" s="9">
        <v>105102000200</v>
      </c>
      <c r="F77" s="10" t="s">
        <v>7</v>
      </c>
      <c r="G77" s="7" t="s">
        <v>11</v>
      </c>
      <c r="H77" s="11">
        <v>455</v>
      </c>
      <c r="I77" s="31">
        <f t="shared" si="1"/>
        <v>209.29999999999998</v>
      </c>
      <c r="J77" s="12">
        <v>30</v>
      </c>
    </row>
    <row r="78" spans="1:10" s="1" customFormat="1" ht="70.5" customHeight="1">
      <c r="A78" s="19">
        <v>77</v>
      </c>
      <c r="B78" s="6" t="s">
        <v>4</v>
      </c>
      <c r="C78" s="7"/>
      <c r="D78" s="8" t="s">
        <v>176</v>
      </c>
      <c r="E78" s="9">
        <v>105102000260</v>
      </c>
      <c r="F78" s="10" t="s">
        <v>7</v>
      </c>
      <c r="G78" s="7" t="s">
        <v>25</v>
      </c>
      <c r="H78" s="11">
        <v>485</v>
      </c>
      <c r="I78" s="31">
        <f t="shared" si="1"/>
        <v>223.1</v>
      </c>
      <c r="J78" s="12">
        <v>30</v>
      </c>
    </row>
    <row r="79" spans="1:10" s="1" customFormat="1" ht="70.5" customHeight="1">
      <c r="A79" s="19">
        <v>78</v>
      </c>
      <c r="B79" s="6" t="s">
        <v>4</v>
      </c>
      <c r="C79" s="7"/>
      <c r="D79" s="8" t="s">
        <v>228</v>
      </c>
      <c r="E79" s="9">
        <v>105102000195</v>
      </c>
      <c r="F79" s="10" t="s">
        <v>7</v>
      </c>
      <c r="G79" s="7" t="s">
        <v>116</v>
      </c>
      <c r="H79" s="11">
        <v>455</v>
      </c>
      <c r="I79" s="31">
        <f t="shared" si="1"/>
        <v>209.29999999999998</v>
      </c>
      <c r="J79" s="12">
        <v>30</v>
      </c>
    </row>
    <row r="80" spans="1:10" s="1" customFormat="1" ht="70.5" customHeight="1">
      <c r="A80" s="19">
        <v>79</v>
      </c>
      <c r="B80" s="6" t="s">
        <v>4</v>
      </c>
      <c r="C80" s="7"/>
      <c r="D80" s="8" t="s">
        <v>229</v>
      </c>
      <c r="E80" s="9">
        <v>105102000198</v>
      </c>
      <c r="F80" s="10" t="s">
        <v>7</v>
      </c>
      <c r="G80" s="7" t="s">
        <v>11</v>
      </c>
      <c r="H80" s="11">
        <v>455</v>
      </c>
      <c r="I80" s="31">
        <f t="shared" si="1"/>
        <v>209.29999999999998</v>
      </c>
      <c r="J80" s="12">
        <v>30</v>
      </c>
    </row>
    <row r="81" spans="1:10" s="1" customFormat="1" ht="70.5" customHeight="1">
      <c r="A81" s="19">
        <v>80</v>
      </c>
      <c r="B81" s="6" t="s">
        <v>4</v>
      </c>
      <c r="C81" s="7"/>
      <c r="D81" s="8" t="s">
        <v>247</v>
      </c>
      <c r="E81" s="9">
        <v>105102000029</v>
      </c>
      <c r="F81" s="10" t="s">
        <v>7</v>
      </c>
      <c r="G81" s="7" t="s">
        <v>245</v>
      </c>
      <c r="H81" s="11">
        <v>455</v>
      </c>
      <c r="I81" s="31">
        <f t="shared" si="1"/>
        <v>209.29999999999998</v>
      </c>
      <c r="J81" s="12">
        <v>30</v>
      </c>
    </row>
    <row r="82" spans="1:10" s="1" customFormat="1" ht="70.5" customHeight="1">
      <c r="A82" s="19">
        <v>81</v>
      </c>
      <c r="B82" s="6" t="s">
        <v>4</v>
      </c>
      <c r="C82" s="7"/>
      <c r="D82" s="8" t="s">
        <v>252</v>
      </c>
      <c r="E82" s="9">
        <v>105102000068</v>
      </c>
      <c r="F82" s="10" t="s">
        <v>7</v>
      </c>
      <c r="G82" s="7" t="s">
        <v>245</v>
      </c>
      <c r="H82" s="11">
        <v>455</v>
      </c>
      <c r="I82" s="31">
        <f t="shared" si="1"/>
        <v>209.29999999999998</v>
      </c>
      <c r="J82" s="12">
        <v>30</v>
      </c>
    </row>
    <row r="83" spans="1:10" s="1" customFormat="1" ht="70.5" customHeight="1">
      <c r="A83" s="19">
        <v>82</v>
      </c>
      <c r="B83" s="6" t="s">
        <v>4</v>
      </c>
      <c r="C83" s="7"/>
      <c r="D83" s="8" t="s">
        <v>260</v>
      </c>
      <c r="E83" s="9">
        <v>105102000227</v>
      </c>
      <c r="F83" s="10" t="s">
        <v>7</v>
      </c>
      <c r="G83" s="7" t="s">
        <v>11</v>
      </c>
      <c r="H83" s="11">
        <v>455</v>
      </c>
      <c r="I83" s="31">
        <f t="shared" si="1"/>
        <v>209.29999999999998</v>
      </c>
      <c r="J83" s="12">
        <v>30</v>
      </c>
    </row>
    <row r="84" spans="1:10" s="1" customFormat="1" ht="70.5" customHeight="1">
      <c r="A84" s="19">
        <v>83</v>
      </c>
      <c r="B84" s="6" t="s">
        <v>4</v>
      </c>
      <c r="C84" s="7"/>
      <c r="D84" s="8" t="s">
        <v>266</v>
      </c>
      <c r="E84" s="9">
        <v>105102000269</v>
      </c>
      <c r="F84" s="10" t="s">
        <v>7</v>
      </c>
      <c r="G84" s="7" t="s">
        <v>42</v>
      </c>
      <c r="H84" s="11">
        <v>440</v>
      </c>
      <c r="I84" s="31">
        <f t="shared" si="1"/>
        <v>202.39999999999998</v>
      </c>
      <c r="J84" s="12">
        <v>30</v>
      </c>
    </row>
    <row r="85" spans="1:10" s="1" customFormat="1" ht="70.5" customHeight="1">
      <c r="A85" s="19">
        <v>84</v>
      </c>
      <c r="B85" s="6" t="s">
        <v>4</v>
      </c>
      <c r="C85" s="7"/>
      <c r="D85" s="8" t="s">
        <v>328</v>
      </c>
      <c r="E85" s="9">
        <v>105102300127</v>
      </c>
      <c r="F85" s="10" t="s">
        <v>26</v>
      </c>
      <c r="G85" s="7" t="s">
        <v>329</v>
      </c>
      <c r="H85" s="11">
        <v>231</v>
      </c>
      <c r="I85" s="31">
        <f t="shared" si="1"/>
        <v>106.25999999999999</v>
      </c>
      <c r="J85" s="12">
        <v>30</v>
      </c>
    </row>
    <row r="86" spans="1:10" s="1" customFormat="1" ht="70.5" customHeight="1">
      <c r="A86" s="19">
        <v>85</v>
      </c>
      <c r="B86" s="6" t="s">
        <v>4</v>
      </c>
      <c r="C86" s="7"/>
      <c r="D86" s="8" t="s">
        <v>365</v>
      </c>
      <c r="E86" s="9">
        <v>105102300141</v>
      </c>
      <c r="F86" s="10" t="s">
        <v>7</v>
      </c>
      <c r="G86" s="7" t="s">
        <v>366</v>
      </c>
      <c r="H86" s="11">
        <v>127</v>
      </c>
      <c r="I86" s="31">
        <f t="shared" si="1"/>
        <v>58.419999999999995</v>
      </c>
      <c r="J86" s="12">
        <v>30</v>
      </c>
    </row>
    <row r="87" spans="1:10" s="1" customFormat="1" ht="70.5" customHeight="1">
      <c r="A87" s="19">
        <v>86</v>
      </c>
      <c r="B87" s="6" t="s">
        <v>4</v>
      </c>
      <c r="C87" s="7"/>
      <c r="D87" s="8" t="s">
        <v>406</v>
      </c>
      <c r="E87" s="9">
        <v>105102300151</v>
      </c>
      <c r="F87" s="10" t="s">
        <v>26</v>
      </c>
      <c r="G87" s="7" t="s">
        <v>282</v>
      </c>
      <c r="H87" s="11">
        <v>365</v>
      </c>
      <c r="I87" s="31">
        <f t="shared" si="1"/>
        <v>167.89999999999998</v>
      </c>
      <c r="J87" s="12">
        <v>30</v>
      </c>
    </row>
    <row r="88" spans="1:10" s="1" customFormat="1" ht="70.5" customHeight="1">
      <c r="A88" s="19">
        <v>87</v>
      </c>
      <c r="B88" s="6" t="s">
        <v>4</v>
      </c>
      <c r="C88" s="7"/>
      <c r="D88" s="8" t="s">
        <v>424</v>
      </c>
      <c r="E88" s="9">
        <v>105102300071</v>
      </c>
      <c r="F88" s="10" t="s">
        <v>7</v>
      </c>
      <c r="G88" s="7" t="s">
        <v>280</v>
      </c>
      <c r="H88" s="11">
        <v>157</v>
      </c>
      <c r="I88" s="31">
        <f t="shared" si="1"/>
        <v>72.22</v>
      </c>
      <c r="J88" s="12">
        <v>30</v>
      </c>
    </row>
    <row r="89" spans="1:10" s="1" customFormat="1" ht="70.5" customHeight="1">
      <c r="A89" s="19">
        <v>88</v>
      </c>
      <c r="B89" s="6" t="s">
        <v>4</v>
      </c>
      <c r="C89" s="7"/>
      <c r="D89" s="8" t="s">
        <v>439</v>
      </c>
      <c r="E89" s="9">
        <v>105102300116</v>
      </c>
      <c r="F89" s="10" t="s">
        <v>7</v>
      </c>
      <c r="G89" s="7" t="s">
        <v>270</v>
      </c>
      <c r="H89" s="11">
        <v>231</v>
      </c>
      <c r="I89" s="31">
        <f t="shared" si="1"/>
        <v>106.25999999999999</v>
      </c>
      <c r="J89" s="12">
        <v>30</v>
      </c>
    </row>
    <row r="90" spans="1:10" s="1" customFormat="1" ht="70.5" customHeight="1">
      <c r="A90" s="19">
        <v>89</v>
      </c>
      <c r="B90" s="6" t="s">
        <v>4</v>
      </c>
      <c r="C90" s="7"/>
      <c r="D90" s="8" t="s">
        <v>50</v>
      </c>
      <c r="E90" s="9">
        <v>105102000245</v>
      </c>
      <c r="F90" s="10" t="s">
        <v>7</v>
      </c>
      <c r="G90" s="7" t="s">
        <v>6</v>
      </c>
      <c r="H90" s="11">
        <v>440</v>
      </c>
      <c r="I90" s="31">
        <f t="shared" si="1"/>
        <v>202.39999999999998</v>
      </c>
      <c r="J90" s="12">
        <v>29</v>
      </c>
    </row>
    <row r="91" spans="1:10" s="1" customFormat="1" ht="70.5" customHeight="1">
      <c r="A91" s="19">
        <v>90</v>
      </c>
      <c r="B91" s="6" t="s">
        <v>4</v>
      </c>
      <c r="C91" s="7"/>
      <c r="D91" s="8" t="s">
        <v>149</v>
      </c>
      <c r="E91" s="9">
        <v>105102000155</v>
      </c>
      <c r="F91" s="10" t="s">
        <v>12</v>
      </c>
      <c r="G91" s="7" t="s">
        <v>11</v>
      </c>
      <c r="H91" s="11">
        <v>410</v>
      </c>
      <c r="I91" s="31">
        <f t="shared" si="1"/>
        <v>188.6</v>
      </c>
      <c r="J91" s="12">
        <v>29</v>
      </c>
    </row>
    <row r="92" spans="1:10" s="29" customFormat="1" ht="70.5" customHeight="1">
      <c r="A92" s="21">
        <v>91</v>
      </c>
      <c r="B92" s="22" t="s">
        <v>4</v>
      </c>
      <c r="C92" s="23"/>
      <c r="D92" s="24" t="s">
        <v>156</v>
      </c>
      <c r="E92" s="25">
        <v>105102000039</v>
      </c>
      <c r="F92" s="26" t="s">
        <v>7</v>
      </c>
      <c r="G92" s="23" t="s">
        <v>9</v>
      </c>
      <c r="H92" s="27">
        <v>410</v>
      </c>
      <c r="I92" s="32">
        <f t="shared" si="1"/>
        <v>188.6</v>
      </c>
      <c r="J92" s="28">
        <v>29</v>
      </c>
    </row>
    <row r="93" spans="1:10" s="1" customFormat="1" ht="70.5" customHeight="1">
      <c r="A93" s="19">
        <v>92</v>
      </c>
      <c r="B93" s="6" t="s">
        <v>4</v>
      </c>
      <c r="C93" s="7"/>
      <c r="D93" s="8" t="s">
        <v>167</v>
      </c>
      <c r="E93" s="9">
        <v>105102000221</v>
      </c>
      <c r="F93" s="10" t="s">
        <v>7</v>
      </c>
      <c r="G93" s="7" t="s">
        <v>84</v>
      </c>
      <c r="H93" s="11">
        <v>440</v>
      </c>
      <c r="I93" s="31">
        <f t="shared" si="1"/>
        <v>202.39999999999998</v>
      </c>
      <c r="J93" s="12">
        <v>29</v>
      </c>
    </row>
    <row r="94" spans="1:10" s="1" customFormat="1" ht="70.5" customHeight="1">
      <c r="A94" s="19">
        <v>93</v>
      </c>
      <c r="B94" s="6" t="s">
        <v>4</v>
      </c>
      <c r="C94" s="7"/>
      <c r="D94" s="8" t="s">
        <v>442</v>
      </c>
      <c r="E94" s="9">
        <v>105102300130</v>
      </c>
      <c r="F94" s="10" t="s">
        <v>26</v>
      </c>
      <c r="G94" s="7" t="s">
        <v>282</v>
      </c>
      <c r="H94" s="11">
        <v>365</v>
      </c>
      <c r="I94" s="31">
        <f t="shared" si="1"/>
        <v>167.89999999999998</v>
      </c>
      <c r="J94" s="12">
        <v>29</v>
      </c>
    </row>
    <row r="95" spans="1:10" s="1" customFormat="1" ht="70.5" customHeight="1">
      <c r="A95" s="19">
        <v>94</v>
      </c>
      <c r="B95" s="6" t="s">
        <v>4</v>
      </c>
      <c r="C95" s="7"/>
      <c r="D95" s="8" t="s">
        <v>444</v>
      </c>
      <c r="E95" s="9">
        <v>105102300162</v>
      </c>
      <c r="F95" s="10" t="s">
        <v>7</v>
      </c>
      <c r="G95" s="7" t="s">
        <v>305</v>
      </c>
      <c r="H95" s="11">
        <v>261</v>
      </c>
      <c r="I95" s="31">
        <f t="shared" si="1"/>
        <v>120.05999999999999</v>
      </c>
      <c r="J95" s="12">
        <v>29</v>
      </c>
    </row>
    <row r="96" spans="1:10" s="1" customFormat="1" ht="70.5" customHeight="1">
      <c r="A96" s="19">
        <v>95</v>
      </c>
      <c r="B96" s="6" t="s">
        <v>4</v>
      </c>
      <c r="C96" s="7"/>
      <c r="D96" s="8" t="s">
        <v>46</v>
      </c>
      <c r="E96" s="9">
        <v>105102000218</v>
      </c>
      <c r="F96" s="10" t="s">
        <v>7</v>
      </c>
      <c r="G96" s="7" t="s">
        <v>47</v>
      </c>
      <c r="H96" s="11">
        <v>365</v>
      </c>
      <c r="I96" s="31">
        <f t="shared" si="1"/>
        <v>167.89999999999998</v>
      </c>
      <c r="J96" s="12">
        <v>28</v>
      </c>
    </row>
    <row r="97" spans="1:10" s="1" customFormat="1" ht="70.5" customHeight="1">
      <c r="A97" s="19">
        <v>96</v>
      </c>
      <c r="B97" s="6" t="s">
        <v>4</v>
      </c>
      <c r="C97" s="7"/>
      <c r="D97" s="8" t="s">
        <v>108</v>
      </c>
      <c r="E97" s="9">
        <v>105102000044</v>
      </c>
      <c r="F97" s="10" t="s">
        <v>7</v>
      </c>
      <c r="G97" s="7" t="s">
        <v>11</v>
      </c>
      <c r="H97" s="11">
        <v>410</v>
      </c>
      <c r="I97" s="31">
        <f t="shared" si="1"/>
        <v>188.6</v>
      </c>
      <c r="J97" s="12">
        <v>28</v>
      </c>
    </row>
    <row r="98" spans="1:10" s="1" customFormat="1" ht="70.5" customHeight="1">
      <c r="A98" s="19">
        <v>97</v>
      </c>
      <c r="B98" s="6" t="s">
        <v>4</v>
      </c>
      <c r="C98" s="7"/>
      <c r="D98" s="8" t="s">
        <v>151</v>
      </c>
      <c r="E98" s="9">
        <v>105102000168</v>
      </c>
      <c r="F98" s="10" t="s">
        <v>26</v>
      </c>
      <c r="G98" s="7" t="s">
        <v>95</v>
      </c>
      <c r="H98" s="11">
        <v>410</v>
      </c>
      <c r="I98" s="31">
        <f t="shared" si="1"/>
        <v>188.6</v>
      </c>
      <c r="J98" s="12">
        <v>28</v>
      </c>
    </row>
    <row r="99" spans="1:10" s="1" customFormat="1" ht="70.5" customHeight="1">
      <c r="A99" s="19">
        <v>98</v>
      </c>
      <c r="B99" s="6" t="s">
        <v>4</v>
      </c>
      <c r="C99" s="7"/>
      <c r="D99" s="8" t="s">
        <v>153</v>
      </c>
      <c r="E99" s="9">
        <v>105102000011</v>
      </c>
      <c r="F99" s="10" t="s">
        <v>26</v>
      </c>
      <c r="G99" s="7" t="s">
        <v>114</v>
      </c>
      <c r="H99" s="11">
        <v>336</v>
      </c>
      <c r="I99" s="31">
        <f t="shared" si="1"/>
        <v>154.56</v>
      </c>
      <c r="J99" s="12">
        <v>28</v>
      </c>
    </row>
    <row r="100" spans="1:10" s="1" customFormat="1" ht="70.5" customHeight="1">
      <c r="A100" s="19">
        <v>99</v>
      </c>
      <c r="B100" s="6" t="s">
        <v>4</v>
      </c>
      <c r="C100" s="7"/>
      <c r="D100" s="8" t="s">
        <v>217</v>
      </c>
      <c r="E100" s="9">
        <v>105102000173</v>
      </c>
      <c r="F100" s="10" t="s">
        <v>26</v>
      </c>
      <c r="G100" s="7" t="s">
        <v>95</v>
      </c>
      <c r="H100" s="11">
        <v>410</v>
      </c>
      <c r="I100" s="31">
        <f t="shared" si="1"/>
        <v>188.6</v>
      </c>
      <c r="J100" s="12">
        <v>28</v>
      </c>
    </row>
    <row r="101" spans="1:10" s="1" customFormat="1" ht="70.5" customHeight="1">
      <c r="A101" s="19">
        <v>100</v>
      </c>
      <c r="B101" s="6" t="s">
        <v>4</v>
      </c>
      <c r="C101" s="7"/>
      <c r="D101" s="8" t="s">
        <v>269</v>
      </c>
      <c r="E101" s="9">
        <v>105102300122</v>
      </c>
      <c r="F101" s="10" t="s">
        <v>7</v>
      </c>
      <c r="G101" s="7" t="s">
        <v>270</v>
      </c>
      <c r="H101" s="11">
        <v>231</v>
      </c>
      <c r="I101" s="31">
        <f t="shared" si="1"/>
        <v>106.25999999999999</v>
      </c>
      <c r="J101" s="12">
        <v>28</v>
      </c>
    </row>
    <row r="102" spans="1:10" s="1" customFormat="1" ht="70.5" customHeight="1">
      <c r="A102" s="19">
        <v>101</v>
      </c>
      <c r="B102" s="6" t="s">
        <v>4</v>
      </c>
      <c r="C102" s="7"/>
      <c r="D102" s="8" t="s">
        <v>220</v>
      </c>
      <c r="E102" s="9">
        <v>105102000022</v>
      </c>
      <c r="F102" s="10" t="s">
        <v>7</v>
      </c>
      <c r="G102" s="7" t="s">
        <v>11</v>
      </c>
      <c r="H102" s="11">
        <v>410</v>
      </c>
      <c r="I102" s="31">
        <f t="shared" si="1"/>
        <v>188.6</v>
      </c>
      <c r="J102" s="12">
        <v>27</v>
      </c>
    </row>
    <row r="103" spans="1:10" s="1" customFormat="1" ht="70.5" customHeight="1">
      <c r="A103" s="19">
        <v>102</v>
      </c>
      <c r="B103" s="6" t="s">
        <v>4</v>
      </c>
      <c r="C103" s="7"/>
      <c r="D103" s="8" t="s">
        <v>275</v>
      </c>
      <c r="E103" s="9">
        <v>105102300015</v>
      </c>
      <c r="F103" s="10" t="s">
        <v>7</v>
      </c>
      <c r="G103" s="7" t="s">
        <v>276</v>
      </c>
      <c r="H103" s="11">
        <v>112</v>
      </c>
      <c r="I103" s="31">
        <f t="shared" si="1"/>
        <v>51.519999999999996</v>
      </c>
      <c r="J103" s="12">
        <v>27</v>
      </c>
    </row>
    <row r="104" spans="1:10" s="1" customFormat="1" ht="70.5" customHeight="1">
      <c r="A104" s="19">
        <v>103</v>
      </c>
      <c r="B104" s="6" t="s">
        <v>4</v>
      </c>
      <c r="C104" s="7"/>
      <c r="D104" s="8" t="s">
        <v>277</v>
      </c>
      <c r="E104" s="9">
        <v>105102300029</v>
      </c>
      <c r="F104" s="10" t="s">
        <v>7</v>
      </c>
      <c r="G104" s="7" t="s">
        <v>278</v>
      </c>
      <c r="H104" s="11">
        <v>157</v>
      </c>
      <c r="I104" s="31">
        <f t="shared" si="1"/>
        <v>72.22</v>
      </c>
      <c r="J104" s="12">
        <v>27</v>
      </c>
    </row>
    <row r="105" spans="1:10" s="1" customFormat="1" ht="70.5" customHeight="1">
      <c r="A105" s="19">
        <v>104</v>
      </c>
      <c r="B105" s="6" t="s">
        <v>4</v>
      </c>
      <c r="C105" s="7"/>
      <c r="D105" s="8" t="s">
        <v>314</v>
      </c>
      <c r="E105" s="9">
        <v>105102300046</v>
      </c>
      <c r="F105" s="10" t="s">
        <v>7</v>
      </c>
      <c r="G105" s="7" t="s">
        <v>315</v>
      </c>
      <c r="H105" s="11">
        <v>291</v>
      </c>
      <c r="I105" s="31">
        <f t="shared" si="1"/>
        <v>133.85999999999999</v>
      </c>
      <c r="J105" s="12">
        <v>27</v>
      </c>
    </row>
    <row r="106" spans="1:10" s="1" customFormat="1" ht="70.5" customHeight="1">
      <c r="A106" s="19">
        <v>105</v>
      </c>
      <c r="B106" s="6" t="s">
        <v>4</v>
      </c>
      <c r="C106" s="7"/>
      <c r="D106" s="8" t="s">
        <v>360</v>
      </c>
      <c r="E106" s="9">
        <v>105102300082</v>
      </c>
      <c r="F106" s="10" t="s">
        <v>7</v>
      </c>
      <c r="G106" s="7" t="s">
        <v>297</v>
      </c>
      <c r="H106" s="11">
        <v>291</v>
      </c>
      <c r="I106" s="31">
        <f t="shared" si="1"/>
        <v>133.85999999999999</v>
      </c>
      <c r="J106" s="12">
        <v>26</v>
      </c>
    </row>
    <row r="107" spans="1:10" s="1" customFormat="1" ht="70.5" customHeight="1">
      <c r="A107" s="19">
        <v>106</v>
      </c>
      <c r="B107" s="6" t="s">
        <v>4</v>
      </c>
      <c r="C107" s="7"/>
      <c r="D107" s="8" t="s">
        <v>69</v>
      </c>
      <c r="E107" s="9">
        <v>105102000013</v>
      </c>
      <c r="F107" s="10" t="s">
        <v>7</v>
      </c>
      <c r="G107" s="7" t="s">
        <v>29</v>
      </c>
      <c r="H107" s="11">
        <v>410</v>
      </c>
      <c r="I107" s="31">
        <f t="shared" si="1"/>
        <v>188.6</v>
      </c>
      <c r="J107" s="12">
        <v>25</v>
      </c>
    </row>
    <row r="108" spans="1:10" s="1" customFormat="1" ht="70.5" customHeight="1">
      <c r="A108" s="19">
        <v>107</v>
      </c>
      <c r="B108" s="6" t="s">
        <v>4</v>
      </c>
      <c r="C108" s="7"/>
      <c r="D108" s="8" t="s">
        <v>254</v>
      </c>
      <c r="E108" s="9">
        <v>105102000081</v>
      </c>
      <c r="F108" s="10" t="s">
        <v>7</v>
      </c>
      <c r="G108" s="7" t="s">
        <v>15</v>
      </c>
      <c r="H108" s="11">
        <v>440</v>
      </c>
      <c r="I108" s="31">
        <f t="shared" si="1"/>
        <v>202.39999999999998</v>
      </c>
      <c r="J108" s="12">
        <v>25</v>
      </c>
    </row>
    <row r="109" spans="1:10" s="1" customFormat="1" ht="70.5" customHeight="1">
      <c r="A109" s="19">
        <v>108</v>
      </c>
      <c r="B109" s="6" t="s">
        <v>4</v>
      </c>
      <c r="C109" s="7"/>
      <c r="D109" s="8" t="s">
        <v>357</v>
      </c>
      <c r="E109" s="9">
        <v>105102300053</v>
      </c>
      <c r="F109" s="10" t="s">
        <v>7</v>
      </c>
      <c r="G109" s="7" t="s">
        <v>276</v>
      </c>
      <c r="H109" s="11">
        <v>112</v>
      </c>
      <c r="I109" s="31">
        <f t="shared" si="1"/>
        <v>51.519999999999996</v>
      </c>
      <c r="J109" s="12">
        <v>25</v>
      </c>
    </row>
    <row r="110" spans="1:10" s="1" customFormat="1" ht="70.5" customHeight="1">
      <c r="A110" s="19">
        <v>109</v>
      </c>
      <c r="B110" s="6" t="s">
        <v>4</v>
      </c>
      <c r="C110" s="7"/>
      <c r="D110" s="8" t="s">
        <v>161</v>
      </c>
      <c r="E110" s="9">
        <v>105102000078</v>
      </c>
      <c r="F110" s="10" t="s">
        <v>7</v>
      </c>
      <c r="G110" s="7" t="s">
        <v>29</v>
      </c>
      <c r="H110" s="11">
        <v>455</v>
      </c>
      <c r="I110" s="31">
        <f t="shared" si="1"/>
        <v>209.29999999999998</v>
      </c>
      <c r="J110" s="12">
        <v>24</v>
      </c>
    </row>
    <row r="111" spans="1:10" s="1" customFormat="1" ht="70.5" customHeight="1">
      <c r="A111" s="19">
        <v>110</v>
      </c>
      <c r="B111" s="6" t="s">
        <v>4</v>
      </c>
      <c r="C111" s="7"/>
      <c r="D111" s="8" t="s">
        <v>90</v>
      </c>
      <c r="E111" s="9">
        <v>105102000106</v>
      </c>
      <c r="F111" s="10" t="s">
        <v>7</v>
      </c>
      <c r="G111" s="7" t="s">
        <v>91</v>
      </c>
      <c r="H111" s="11">
        <v>410</v>
      </c>
      <c r="I111" s="31">
        <f t="shared" si="1"/>
        <v>188.6</v>
      </c>
      <c r="J111" s="12">
        <v>23</v>
      </c>
    </row>
    <row r="112" spans="1:10" s="1" customFormat="1" ht="70.5" customHeight="1">
      <c r="A112" s="19">
        <v>111</v>
      </c>
      <c r="B112" s="6" t="s">
        <v>4</v>
      </c>
      <c r="C112" s="7"/>
      <c r="D112" s="8" t="s">
        <v>189</v>
      </c>
      <c r="E112" s="9">
        <v>105102000193</v>
      </c>
      <c r="F112" s="10" t="s">
        <v>7</v>
      </c>
      <c r="G112" s="7" t="s">
        <v>9</v>
      </c>
      <c r="H112" s="11">
        <v>410</v>
      </c>
      <c r="I112" s="31">
        <f t="shared" si="1"/>
        <v>188.6</v>
      </c>
      <c r="J112" s="12">
        <v>23</v>
      </c>
    </row>
    <row r="113" spans="1:10" s="1" customFormat="1" ht="70.5" customHeight="1">
      <c r="A113" s="19">
        <v>112</v>
      </c>
      <c r="B113" s="6" t="s">
        <v>4</v>
      </c>
      <c r="C113" s="7"/>
      <c r="D113" s="8" t="s">
        <v>196</v>
      </c>
      <c r="E113" s="9">
        <v>105102000049</v>
      </c>
      <c r="F113" s="10" t="s">
        <v>7</v>
      </c>
      <c r="G113" s="7" t="s">
        <v>95</v>
      </c>
      <c r="H113" s="11">
        <v>410</v>
      </c>
      <c r="I113" s="31">
        <f t="shared" si="1"/>
        <v>188.6</v>
      </c>
      <c r="J113" s="12">
        <v>23</v>
      </c>
    </row>
    <row r="114" spans="1:10" s="1" customFormat="1" ht="70.5" customHeight="1">
      <c r="A114" s="19">
        <v>113</v>
      </c>
      <c r="B114" s="6" t="s">
        <v>4</v>
      </c>
      <c r="C114" s="7"/>
      <c r="D114" s="8" t="s">
        <v>46</v>
      </c>
      <c r="E114" s="9">
        <v>105102000218</v>
      </c>
      <c r="F114" s="10" t="s">
        <v>7</v>
      </c>
      <c r="G114" s="7" t="s">
        <v>47</v>
      </c>
      <c r="H114" s="11">
        <v>365</v>
      </c>
      <c r="I114" s="31">
        <f t="shared" si="1"/>
        <v>167.89999999999998</v>
      </c>
      <c r="J114" s="12">
        <v>22</v>
      </c>
    </row>
    <row r="115" spans="1:10" s="1" customFormat="1" ht="70.5" customHeight="1">
      <c r="A115" s="19">
        <v>114</v>
      </c>
      <c r="B115" s="6" t="s">
        <v>4</v>
      </c>
      <c r="C115" s="7"/>
      <c r="D115" s="8" t="s">
        <v>212</v>
      </c>
      <c r="E115" s="9">
        <v>105102000105</v>
      </c>
      <c r="F115" s="10" t="s">
        <v>7</v>
      </c>
      <c r="G115" s="7" t="s">
        <v>11</v>
      </c>
      <c r="H115" s="11">
        <v>485</v>
      </c>
      <c r="I115" s="31">
        <f t="shared" si="1"/>
        <v>223.1</v>
      </c>
      <c r="J115" s="12">
        <v>21</v>
      </c>
    </row>
    <row r="116" spans="1:10" s="1" customFormat="1" ht="70.5" customHeight="1">
      <c r="A116" s="19">
        <v>115</v>
      </c>
      <c r="B116" s="6" t="s">
        <v>4</v>
      </c>
      <c r="C116" s="7"/>
      <c r="D116" s="8" t="s">
        <v>335</v>
      </c>
      <c r="E116" s="9">
        <v>105102300002</v>
      </c>
      <c r="F116" s="10" t="s">
        <v>7</v>
      </c>
      <c r="G116" s="7" t="s">
        <v>324</v>
      </c>
      <c r="H116" s="11">
        <v>97</v>
      </c>
      <c r="I116" s="31">
        <f t="shared" si="1"/>
        <v>44.62</v>
      </c>
      <c r="J116" s="12">
        <v>21</v>
      </c>
    </row>
    <row r="117" spans="1:10" s="1" customFormat="1" ht="70.5" customHeight="1">
      <c r="A117" s="19">
        <v>116</v>
      </c>
      <c r="B117" s="6" t="s">
        <v>4</v>
      </c>
      <c r="C117" s="7"/>
      <c r="D117" s="8" t="s">
        <v>74</v>
      </c>
      <c r="E117" s="9">
        <v>105102000036</v>
      </c>
      <c r="F117" s="10" t="s">
        <v>7</v>
      </c>
      <c r="G117" s="7" t="s">
        <v>29</v>
      </c>
      <c r="H117" s="11">
        <v>455</v>
      </c>
      <c r="I117" s="31">
        <f t="shared" si="1"/>
        <v>209.29999999999998</v>
      </c>
      <c r="J117" s="12">
        <v>20</v>
      </c>
    </row>
    <row r="118" spans="1:10" s="29" customFormat="1" ht="70.5" customHeight="1">
      <c r="A118" s="21">
        <v>117</v>
      </c>
      <c r="B118" s="22" t="s">
        <v>4</v>
      </c>
      <c r="C118" s="23"/>
      <c r="D118" s="24" t="s">
        <v>88</v>
      </c>
      <c r="E118" s="25">
        <v>105102000273</v>
      </c>
      <c r="F118" s="26" t="s">
        <v>26</v>
      </c>
      <c r="G118" s="23" t="s">
        <v>6</v>
      </c>
      <c r="H118" s="27">
        <v>440</v>
      </c>
      <c r="I118" s="32">
        <f t="shared" si="1"/>
        <v>202.39999999999998</v>
      </c>
      <c r="J118" s="28">
        <v>20</v>
      </c>
    </row>
    <row r="119" spans="1:10" s="1" customFormat="1" ht="70.5" customHeight="1">
      <c r="A119" s="19">
        <v>118</v>
      </c>
      <c r="B119" s="6" t="s">
        <v>4</v>
      </c>
      <c r="C119" s="7"/>
      <c r="D119" s="8" t="s">
        <v>89</v>
      </c>
      <c r="E119" s="9">
        <v>105102000280</v>
      </c>
      <c r="F119" s="10" t="s">
        <v>7</v>
      </c>
      <c r="G119" s="7" t="s">
        <v>35</v>
      </c>
      <c r="H119" s="11">
        <v>440</v>
      </c>
      <c r="I119" s="31">
        <f t="shared" si="1"/>
        <v>202.39999999999998</v>
      </c>
      <c r="J119" s="12">
        <v>20</v>
      </c>
    </row>
    <row r="120" spans="1:10" s="1" customFormat="1" ht="70.5" customHeight="1">
      <c r="A120" s="19">
        <v>119</v>
      </c>
      <c r="B120" s="6" t="s">
        <v>4</v>
      </c>
      <c r="C120" s="7"/>
      <c r="D120" s="8" t="s">
        <v>103</v>
      </c>
      <c r="E120" s="9">
        <v>105102000009</v>
      </c>
      <c r="F120" s="10" t="s">
        <v>7</v>
      </c>
      <c r="G120" s="7" t="s">
        <v>104</v>
      </c>
      <c r="H120" s="11">
        <v>529</v>
      </c>
      <c r="I120" s="31">
        <f t="shared" si="1"/>
        <v>243.33999999999997</v>
      </c>
      <c r="J120" s="12">
        <v>20</v>
      </c>
    </row>
    <row r="121" spans="1:10" s="29" customFormat="1" ht="70.5" customHeight="1">
      <c r="A121" s="21">
        <v>120</v>
      </c>
      <c r="B121" s="22" t="s">
        <v>4</v>
      </c>
      <c r="C121" s="23"/>
      <c r="D121" s="24" t="s">
        <v>122</v>
      </c>
      <c r="E121" s="25">
        <v>105102000262</v>
      </c>
      <c r="F121" s="26" t="s">
        <v>7</v>
      </c>
      <c r="G121" s="23" t="s">
        <v>35</v>
      </c>
      <c r="H121" s="27">
        <v>336</v>
      </c>
      <c r="I121" s="32">
        <f t="shared" si="1"/>
        <v>154.56</v>
      </c>
      <c r="J121" s="28">
        <v>20</v>
      </c>
    </row>
    <row r="122" spans="1:10" s="1" customFormat="1" ht="70.5" customHeight="1">
      <c r="A122" s="19">
        <v>121</v>
      </c>
      <c r="B122" s="6" t="s">
        <v>4</v>
      </c>
      <c r="C122" s="7"/>
      <c r="D122" s="8" t="s">
        <v>141</v>
      </c>
      <c r="E122" s="9">
        <v>105102000233</v>
      </c>
      <c r="F122" s="10" t="s">
        <v>12</v>
      </c>
      <c r="G122" s="7" t="s">
        <v>45</v>
      </c>
      <c r="H122" s="11">
        <v>440</v>
      </c>
      <c r="I122" s="31">
        <f t="shared" si="1"/>
        <v>202.39999999999998</v>
      </c>
      <c r="J122" s="12">
        <v>20</v>
      </c>
    </row>
    <row r="123" spans="1:10" s="1" customFormat="1" ht="70.5" customHeight="1">
      <c r="A123" s="19">
        <v>122</v>
      </c>
      <c r="B123" s="6" t="s">
        <v>4</v>
      </c>
      <c r="C123" s="7"/>
      <c r="D123" s="8" t="s">
        <v>144</v>
      </c>
      <c r="E123" s="9">
        <v>105102000264</v>
      </c>
      <c r="F123" s="10" t="s">
        <v>26</v>
      </c>
      <c r="G123" s="7" t="s">
        <v>35</v>
      </c>
      <c r="H123" s="11">
        <v>336</v>
      </c>
      <c r="I123" s="31">
        <f t="shared" si="1"/>
        <v>154.56</v>
      </c>
      <c r="J123" s="12">
        <v>20</v>
      </c>
    </row>
    <row r="124" spans="1:10" s="1" customFormat="1" ht="70.5" customHeight="1">
      <c r="A124" s="19">
        <v>123</v>
      </c>
      <c r="B124" s="6" t="s">
        <v>4</v>
      </c>
      <c r="C124" s="7"/>
      <c r="D124" s="8" t="s">
        <v>159</v>
      </c>
      <c r="E124" s="9">
        <v>105102000057</v>
      </c>
      <c r="F124" s="10" t="s">
        <v>7</v>
      </c>
      <c r="G124" s="7" t="s">
        <v>104</v>
      </c>
      <c r="H124" s="11">
        <v>529</v>
      </c>
      <c r="I124" s="31">
        <f t="shared" si="1"/>
        <v>243.33999999999997</v>
      </c>
      <c r="J124" s="12">
        <v>20</v>
      </c>
    </row>
    <row r="125" spans="1:10" s="1" customFormat="1" ht="70.5" customHeight="1">
      <c r="A125" s="19">
        <v>124</v>
      </c>
      <c r="B125" s="6" t="s">
        <v>4</v>
      </c>
      <c r="C125" s="7"/>
      <c r="D125" s="8" t="s">
        <v>180</v>
      </c>
      <c r="E125" s="9">
        <v>105102000267</v>
      </c>
      <c r="F125" s="10" t="s">
        <v>26</v>
      </c>
      <c r="G125" s="7" t="s">
        <v>25</v>
      </c>
      <c r="H125" s="11">
        <v>410</v>
      </c>
      <c r="I125" s="31">
        <f t="shared" si="1"/>
        <v>188.6</v>
      </c>
      <c r="J125" s="12">
        <v>20</v>
      </c>
    </row>
    <row r="126" spans="1:10" s="1" customFormat="1" ht="70.5" customHeight="1">
      <c r="A126" s="19">
        <v>125</v>
      </c>
      <c r="B126" s="6" t="s">
        <v>4</v>
      </c>
      <c r="C126" s="7"/>
      <c r="D126" s="8" t="s">
        <v>204</v>
      </c>
      <c r="E126" s="9">
        <v>105102000205</v>
      </c>
      <c r="F126" s="10" t="s">
        <v>7</v>
      </c>
      <c r="G126" s="7" t="s">
        <v>6</v>
      </c>
      <c r="H126" s="11">
        <v>440</v>
      </c>
      <c r="I126" s="31">
        <f t="shared" si="1"/>
        <v>202.39999999999998</v>
      </c>
      <c r="J126" s="12">
        <v>20</v>
      </c>
    </row>
    <row r="127" spans="1:10" s="1" customFormat="1" ht="70.5" customHeight="1">
      <c r="A127" s="19">
        <v>126</v>
      </c>
      <c r="B127" s="6" t="s">
        <v>4</v>
      </c>
      <c r="C127" s="7"/>
      <c r="D127" s="8" t="s">
        <v>208</v>
      </c>
      <c r="E127" s="9">
        <v>105102000261</v>
      </c>
      <c r="F127" s="10" t="s">
        <v>7</v>
      </c>
      <c r="G127" s="7" t="s">
        <v>25</v>
      </c>
      <c r="H127" s="11">
        <v>485</v>
      </c>
      <c r="I127" s="31">
        <f t="shared" si="1"/>
        <v>223.1</v>
      </c>
      <c r="J127" s="12">
        <v>20</v>
      </c>
    </row>
    <row r="128" spans="1:10" s="1" customFormat="1" ht="70.5" customHeight="1">
      <c r="A128" s="19">
        <v>127</v>
      </c>
      <c r="B128" s="6" t="s">
        <v>4</v>
      </c>
      <c r="C128" s="7"/>
      <c r="D128" s="8" t="s">
        <v>210</v>
      </c>
      <c r="E128" s="9">
        <v>105102000278</v>
      </c>
      <c r="F128" s="10" t="s">
        <v>7</v>
      </c>
      <c r="G128" s="7" t="s">
        <v>54</v>
      </c>
      <c r="H128" s="11">
        <v>410</v>
      </c>
      <c r="I128" s="31">
        <f t="shared" si="1"/>
        <v>188.6</v>
      </c>
      <c r="J128" s="12">
        <v>20</v>
      </c>
    </row>
    <row r="129" spans="1:10" s="1" customFormat="1" ht="70.5" customHeight="1">
      <c r="A129" s="19">
        <v>128</v>
      </c>
      <c r="B129" s="6" t="s">
        <v>4</v>
      </c>
      <c r="C129" s="7"/>
      <c r="D129" s="8" t="s">
        <v>211</v>
      </c>
      <c r="E129" s="9">
        <v>105102000102</v>
      </c>
      <c r="F129" s="10" t="s">
        <v>26</v>
      </c>
      <c r="G129" s="7" t="s">
        <v>95</v>
      </c>
      <c r="H129" s="11">
        <v>410</v>
      </c>
      <c r="I129" s="31">
        <f t="shared" si="1"/>
        <v>188.6</v>
      </c>
      <c r="J129" s="12">
        <v>20</v>
      </c>
    </row>
    <row r="130" spans="1:10" s="1" customFormat="1" ht="70.5" customHeight="1">
      <c r="A130" s="19">
        <v>129</v>
      </c>
      <c r="B130" s="6" t="s">
        <v>4</v>
      </c>
      <c r="C130" s="7"/>
      <c r="D130" s="8" t="s">
        <v>233</v>
      </c>
      <c r="E130" s="9">
        <v>105102000226</v>
      </c>
      <c r="F130" s="10" t="s">
        <v>112</v>
      </c>
      <c r="G130" s="7" t="s">
        <v>111</v>
      </c>
      <c r="H130" s="11">
        <v>186</v>
      </c>
      <c r="I130" s="31">
        <f t="shared" si="1"/>
        <v>85.559999999999988</v>
      </c>
      <c r="J130" s="12">
        <v>20</v>
      </c>
    </row>
    <row r="131" spans="1:10" s="1" customFormat="1" ht="70.5" customHeight="1">
      <c r="A131" s="19">
        <v>130</v>
      </c>
      <c r="B131" s="6" t="s">
        <v>4</v>
      </c>
      <c r="C131" s="7"/>
      <c r="D131" s="8" t="s">
        <v>235</v>
      </c>
      <c r="E131" s="9">
        <v>105102000251</v>
      </c>
      <c r="F131" s="10" t="s">
        <v>7</v>
      </c>
      <c r="G131" s="7" t="s">
        <v>6</v>
      </c>
      <c r="H131" s="11">
        <v>440</v>
      </c>
      <c r="I131" s="31">
        <f t="shared" ref="I131:I194" si="2">+H131*(1-54%)</f>
        <v>202.39999999999998</v>
      </c>
      <c r="J131" s="12">
        <v>20</v>
      </c>
    </row>
    <row r="132" spans="1:10" s="29" customFormat="1" ht="70.5" customHeight="1">
      <c r="A132" s="21">
        <v>131</v>
      </c>
      <c r="B132" s="22" t="s">
        <v>4</v>
      </c>
      <c r="C132" s="23"/>
      <c r="D132" s="24" t="s">
        <v>268</v>
      </c>
      <c r="E132" s="25">
        <v>105102000279</v>
      </c>
      <c r="F132" s="26" t="s">
        <v>26</v>
      </c>
      <c r="G132" s="23" t="s">
        <v>25</v>
      </c>
      <c r="H132" s="27">
        <v>410</v>
      </c>
      <c r="I132" s="32">
        <f t="shared" si="2"/>
        <v>188.6</v>
      </c>
      <c r="J132" s="28">
        <v>20</v>
      </c>
    </row>
    <row r="133" spans="1:10" s="1" customFormat="1" ht="70.5" customHeight="1">
      <c r="A133" s="19">
        <v>132</v>
      </c>
      <c r="B133" s="6" t="s">
        <v>4</v>
      </c>
      <c r="C133" s="7"/>
      <c r="D133" s="8" t="s">
        <v>271</v>
      </c>
      <c r="E133" s="9">
        <v>105102300126</v>
      </c>
      <c r="F133" s="10" t="s">
        <v>7</v>
      </c>
      <c r="G133" s="7" t="s">
        <v>272</v>
      </c>
      <c r="H133" s="11">
        <v>261</v>
      </c>
      <c r="I133" s="31">
        <f t="shared" si="2"/>
        <v>120.05999999999999</v>
      </c>
      <c r="J133" s="12">
        <v>20</v>
      </c>
    </row>
    <row r="134" spans="1:10" s="1" customFormat="1" ht="70.5" customHeight="1">
      <c r="A134" s="19">
        <v>133</v>
      </c>
      <c r="B134" s="6" t="s">
        <v>4</v>
      </c>
      <c r="C134" s="7"/>
      <c r="D134" s="8" t="s">
        <v>283</v>
      </c>
      <c r="E134" s="9">
        <v>105102300058</v>
      </c>
      <c r="F134" s="10" t="s">
        <v>12</v>
      </c>
      <c r="G134" s="7" t="s">
        <v>284</v>
      </c>
      <c r="H134" s="11">
        <v>112</v>
      </c>
      <c r="I134" s="31">
        <f t="shared" si="2"/>
        <v>51.519999999999996</v>
      </c>
      <c r="J134" s="12">
        <v>20</v>
      </c>
    </row>
    <row r="135" spans="1:10" s="1" customFormat="1" ht="70.5" customHeight="1">
      <c r="A135" s="19">
        <v>134</v>
      </c>
      <c r="B135" s="6" t="s">
        <v>4</v>
      </c>
      <c r="C135" s="7"/>
      <c r="D135" s="8" t="s">
        <v>311</v>
      </c>
      <c r="E135" s="9">
        <v>105102300170</v>
      </c>
      <c r="F135" s="10" t="s">
        <v>7</v>
      </c>
      <c r="G135" s="7" t="s">
        <v>272</v>
      </c>
      <c r="H135" s="11">
        <v>261</v>
      </c>
      <c r="I135" s="31">
        <f t="shared" si="2"/>
        <v>120.05999999999999</v>
      </c>
      <c r="J135" s="12">
        <v>20</v>
      </c>
    </row>
    <row r="136" spans="1:10" s="1" customFormat="1" ht="70.5" customHeight="1">
      <c r="A136" s="19">
        <v>135</v>
      </c>
      <c r="B136" s="6" t="s">
        <v>4</v>
      </c>
      <c r="C136" s="7"/>
      <c r="D136" s="8" t="s">
        <v>332</v>
      </c>
      <c r="E136" s="9">
        <v>105102300142</v>
      </c>
      <c r="F136" s="10" t="s">
        <v>7</v>
      </c>
      <c r="G136" s="7" t="s">
        <v>282</v>
      </c>
      <c r="H136" s="11">
        <v>365</v>
      </c>
      <c r="I136" s="31">
        <f t="shared" si="2"/>
        <v>167.89999999999998</v>
      </c>
      <c r="J136" s="12">
        <v>20</v>
      </c>
    </row>
    <row r="137" spans="1:10" s="1" customFormat="1" ht="70.5" customHeight="1">
      <c r="A137" s="19">
        <v>136</v>
      </c>
      <c r="B137" s="6" t="s">
        <v>4</v>
      </c>
      <c r="C137" s="7"/>
      <c r="D137" s="8" t="s">
        <v>407</v>
      </c>
      <c r="E137" s="9">
        <v>105102300157</v>
      </c>
      <c r="F137" s="10" t="s">
        <v>7</v>
      </c>
      <c r="G137" s="7" t="s">
        <v>282</v>
      </c>
      <c r="H137" s="11">
        <v>365</v>
      </c>
      <c r="I137" s="31">
        <f t="shared" si="2"/>
        <v>167.89999999999998</v>
      </c>
      <c r="J137" s="12">
        <v>20</v>
      </c>
    </row>
    <row r="138" spans="1:10" s="1" customFormat="1" ht="70.5" customHeight="1">
      <c r="A138" s="19">
        <v>137</v>
      </c>
      <c r="B138" s="6" t="s">
        <v>4</v>
      </c>
      <c r="C138" s="7"/>
      <c r="D138" s="8" t="s">
        <v>410</v>
      </c>
      <c r="E138" s="9">
        <v>105102300024</v>
      </c>
      <c r="F138" s="10" t="s">
        <v>12</v>
      </c>
      <c r="G138" s="7" t="s">
        <v>313</v>
      </c>
      <c r="H138" s="11">
        <v>231</v>
      </c>
      <c r="I138" s="31">
        <f t="shared" si="2"/>
        <v>106.25999999999999</v>
      </c>
      <c r="J138" s="12">
        <v>20</v>
      </c>
    </row>
    <row r="139" spans="1:10" s="1" customFormat="1" ht="70.5" customHeight="1">
      <c r="A139" s="19">
        <v>138</v>
      </c>
      <c r="B139" s="6" t="s">
        <v>4</v>
      </c>
      <c r="C139" s="7"/>
      <c r="D139" s="8" t="s">
        <v>419</v>
      </c>
      <c r="E139" s="9">
        <v>105102300117</v>
      </c>
      <c r="F139" s="10" t="s">
        <v>112</v>
      </c>
      <c r="G139" s="7" t="s">
        <v>420</v>
      </c>
      <c r="H139" s="11">
        <v>82</v>
      </c>
      <c r="I139" s="31">
        <f t="shared" si="2"/>
        <v>37.72</v>
      </c>
      <c r="J139" s="12">
        <v>20</v>
      </c>
    </row>
    <row r="140" spans="1:10" s="1" customFormat="1" ht="70.5" customHeight="1">
      <c r="A140" s="19">
        <v>139</v>
      </c>
      <c r="B140" s="6" t="s">
        <v>4</v>
      </c>
      <c r="C140" s="7"/>
      <c r="D140" s="8" t="s">
        <v>421</v>
      </c>
      <c r="E140" s="9">
        <v>105102300119</v>
      </c>
      <c r="F140" s="10" t="s">
        <v>7</v>
      </c>
      <c r="G140" s="7" t="s">
        <v>319</v>
      </c>
      <c r="H140" s="11">
        <v>112</v>
      </c>
      <c r="I140" s="31">
        <f t="shared" si="2"/>
        <v>51.519999999999996</v>
      </c>
      <c r="J140" s="12">
        <v>20</v>
      </c>
    </row>
    <row r="141" spans="1:10" s="1" customFormat="1" ht="70.5" customHeight="1">
      <c r="A141" s="19">
        <v>140</v>
      </c>
      <c r="B141" s="6" t="s">
        <v>4</v>
      </c>
      <c r="C141" s="7"/>
      <c r="D141" s="8" t="s">
        <v>422</v>
      </c>
      <c r="E141" s="9">
        <v>105102300144</v>
      </c>
      <c r="F141" s="10" t="s">
        <v>26</v>
      </c>
      <c r="G141" s="7" t="s">
        <v>303</v>
      </c>
      <c r="H141" s="11">
        <v>216</v>
      </c>
      <c r="I141" s="31">
        <f t="shared" si="2"/>
        <v>99.359999999999985</v>
      </c>
      <c r="J141" s="12">
        <v>20</v>
      </c>
    </row>
    <row r="142" spans="1:10" s="1" customFormat="1" ht="70.5" customHeight="1">
      <c r="A142" s="19">
        <v>141</v>
      </c>
      <c r="B142" s="6" t="s">
        <v>4</v>
      </c>
      <c r="C142" s="7"/>
      <c r="D142" s="8" t="s">
        <v>435</v>
      </c>
      <c r="E142" s="9">
        <v>105102300135</v>
      </c>
      <c r="F142" s="10" t="s">
        <v>26</v>
      </c>
      <c r="G142" s="7" t="s">
        <v>303</v>
      </c>
      <c r="H142" s="11">
        <v>216</v>
      </c>
      <c r="I142" s="31">
        <f t="shared" si="2"/>
        <v>99.359999999999985</v>
      </c>
      <c r="J142" s="12">
        <v>20</v>
      </c>
    </row>
    <row r="143" spans="1:10" s="1" customFormat="1" ht="70.5" customHeight="1">
      <c r="A143" s="19">
        <v>142</v>
      </c>
      <c r="B143" s="6" t="s">
        <v>4</v>
      </c>
      <c r="C143" s="7"/>
      <c r="D143" s="8" t="s">
        <v>446</v>
      </c>
      <c r="E143" s="9">
        <v>105102300169</v>
      </c>
      <c r="F143" s="10" t="s">
        <v>7</v>
      </c>
      <c r="G143" s="7" t="s">
        <v>272</v>
      </c>
      <c r="H143" s="11">
        <v>261</v>
      </c>
      <c r="I143" s="31">
        <f t="shared" si="2"/>
        <v>120.05999999999999</v>
      </c>
      <c r="J143" s="12">
        <v>20</v>
      </c>
    </row>
    <row r="144" spans="1:10" s="1" customFormat="1" ht="70.5" customHeight="1">
      <c r="A144" s="19">
        <v>143</v>
      </c>
      <c r="B144" s="6" t="s">
        <v>4</v>
      </c>
      <c r="C144" s="7"/>
      <c r="D144" s="8" t="s">
        <v>447</v>
      </c>
      <c r="E144" s="9">
        <v>105102300010</v>
      </c>
      <c r="F144" s="10" t="s">
        <v>26</v>
      </c>
      <c r="G144" s="7" t="s">
        <v>448</v>
      </c>
      <c r="H144" s="11">
        <v>186</v>
      </c>
      <c r="I144" s="31">
        <f t="shared" si="2"/>
        <v>85.559999999999988</v>
      </c>
      <c r="J144" s="12">
        <v>20</v>
      </c>
    </row>
    <row r="145" spans="1:10" s="1" customFormat="1" ht="70.5" customHeight="1">
      <c r="A145" s="19">
        <v>144</v>
      </c>
      <c r="B145" s="6" t="s">
        <v>4</v>
      </c>
      <c r="C145" s="7"/>
      <c r="D145" s="8" t="s">
        <v>83</v>
      </c>
      <c r="E145" s="9">
        <v>105102000217</v>
      </c>
      <c r="F145" s="10" t="s">
        <v>7</v>
      </c>
      <c r="G145" s="7" t="s">
        <v>84</v>
      </c>
      <c r="H145" s="11">
        <v>440</v>
      </c>
      <c r="I145" s="31">
        <f t="shared" si="2"/>
        <v>202.39999999999998</v>
      </c>
      <c r="J145" s="12">
        <v>19</v>
      </c>
    </row>
    <row r="146" spans="1:10" s="1" customFormat="1" ht="70.5" customHeight="1">
      <c r="A146" s="19">
        <v>145</v>
      </c>
      <c r="B146" s="6" t="s">
        <v>4</v>
      </c>
      <c r="C146" s="7"/>
      <c r="D146" s="8" t="s">
        <v>371</v>
      </c>
      <c r="E146" s="9">
        <v>105102300163</v>
      </c>
      <c r="F146" s="10" t="s">
        <v>7</v>
      </c>
      <c r="G146" s="7" t="s">
        <v>282</v>
      </c>
      <c r="H146" s="11">
        <v>365</v>
      </c>
      <c r="I146" s="31">
        <f t="shared" si="2"/>
        <v>167.89999999999998</v>
      </c>
      <c r="J146" s="12">
        <v>19</v>
      </c>
    </row>
    <row r="147" spans="1:10" s="1" customFormat="1" ht="70.5" customHeight="1">
      <c r="A147" s="19">
        <v>146</v>
      </c>
      <c r="B147" s="6" t="s">
        <v>4</v>
      </c>
      <c r="C147" s="7"/>
      <c r="D147" s="8" t="s">
        <v>432</v>
      </c>
      <c r="E147" s="9">
        <v>105102300124</v>
      </c>
      <c r="F147" s="10" t="s">
        <v>7</v>
      </c>
      <c r="G147" s="7" t="s">
        <v>319</v>
      </c>
      <c r="H147" s="11">
        <v>112</v>
      </c>
      <c r="I147" s="31">
        <f t="shared" si="2"/>
        <v>51.519999999999996</v>
      </c>
      <c r="J147" s="12">
        <v>19</v>
      </c>
    </row>
    <row r="148" spans="1:10" s="1" customFormat="1" ht="70.5" customHeight="1">
      <c r="A148" s="19">
        <v>147</v>
      </c>
      <c r="B148" s="6" t="s">
        <v>4</v>
      </c>
      <c r="C148" s="7"/>
      <c r="D148" s="8" t="s">
        <v>154</v>
      </c>
      <c r="E148" s="9">
        <v>105102000021</v>
      </c>
      <c r="F148" s="10" t="s">
        <v>7</v>
      </c>
      <c r="G148" s="7" t="s">
        <v>29</v>
      </c>
      <c r="H148" s="11">
        <v>440</v>
      </c>
      <c r="I148" s="31">
        <f t="shared" si="2"/>
        <v>202.39999999999998</v>
      </c>
      <c r="J148" s="12">
        <v>18</v>
      </c>
    </row>
    <row r="149" spans="1:10" s="1" customFormat="1" ht="70.5" customHeight="1">
      <c r="A149" s="19">
        <v>148</v>
      </c>
      <c r="B149" s="6" t="s">
        <v>4</v>
      </c>
      <c r="C149" s="7"/>
      <c r="D149" s="8" t="s">
        <v>180</v>
      </c>
      <c r="E149" s="9">
        <v>105102000267</v>
      </c>
      <c r="F149" s="10" t="s">
        <v>26</v>
      </c>
      <c r="G149" s="7" t="s">
        <v>25</v>
      </c>
      <c r="H149" s="11">
        <v>410</v>
      </c>
      <c r="I149" s="31">
        <f t="shared" si="2"/>
        <v>188.6</v>
      </c>
      <c r="J149" s="12">
        <v>18</v>
      </c>
    </row>
    <row r="150" spans="1:10" s="1" customFormat="1" ht="70.5" customHeight="1">
      <c r="A150" s="19">
        <v>149</v>
      </c>
      <c r="B150" s="6" t="s">
        <v>4</v>
      </c>
      <c r="C150" s="7"/>
      <c r="D150" s="8" t="s">
        <v>70</v>
      </c>
      <c r="E150" s="9">
        <v>105102000014</v>
      </c>
      <c r="F150" s="10" t="s">
        <v>7</v>
      </c>
      <c r="G150" s="7" t="s">
        <v>29</v>
      </c>
      <c r="H150" s="11">
        <v>410</v>
      </c>
      <c r="I150" s="31">
        <f t="shared" si="2"/>
        <v>188.6</v>
      </c>
      <c r="J150" s="12">
        <v>17</v>
      </c>
    </row>
    <row r="151" spans="1:10" s="1" customFormat="1" ht="70.5" customHeight="1">
      <c r="A151" s="19">
        <v>150</v>
      </c>
      <c r="B151" s="6" t="s">
        <v>4</v>
      </c>
      <c r="C151" s="7"/>
      <c r="D151" s="8" t="s">
        <v>292</v>
      </c>
      <c r="E151" s="9">
        <v>105102300090</v>
      </c>
      <c r="F151" s="10" t="s">
        <v>26</v>
      </c>
      <c r="G151" s="7" t="s">
        <v>293</v>
      </c>
      <c r="H151" s="11">
        <v>142</v>
      </c>
      <c r="I151" s="31">
        <f t="shared" si="2"/>
        <v>65.319999999999993</v>
      </c>
      <c r="J151" s="12">
        <v>17</v>
      </c>
    </row>
    <row r="152" spans="1:10" s="1" customFormat="1" ht="70.5" customHeight="1">
      <c r="A152" s="19">
        <v>151</v>
      </c>
      <c r="B152" s="6" t="s">
        <v>4</v>
      </c>
      <c r="C152" s="7"/>
      <c r="D152" s="8" t="s">
        <v>414</v>
      </c>
      <c r="E152" s="9">
        <v>105102300095</v>
      </c>
      <c r="F152" s="10" t="s">
        <v>7</v>
      </c>
      <c r="G152" s="7" t="s">
        <v>415</v>
      </c>
      <c r="H152" s="11">
        <v>127</v>
      </c>
      <c r="I152" s="31">
        <f t="shared" si="2"/>
        <v>58.419999999999995</v>
      </c>
      <c r="J152" s="12">
        <v>17</v>
      </c>
    </row>
    <row r="153" spans="1:10" s="1" customFormat="1" ht="70.5" customHeight="1">
      <c r="A153" s="19">
        <v>152</v>
      </c>
      <c r="B153" s="6" t="s">
        <v>4</v>
      </c>
      <c r="C153" s="7"/>
      <c r="D153" s="8" t="s">
        <v>434</v>
      </c>
      <c r="E153" s="9">
        <v>105102300132</v>
      </c>
      <c r="F153" s="10" t="s">
        <v>7</v>
      </c>
      <c r="G153" s="7" t="s">
        <v>303</v>
      </c>
      <c r="H153" s="11">
        <v>216</v>
      </c>
      <c r="I153" s="31">
        <f t="shared" si="2"/>
        <v>99.359999999999985</v>
      </c>
      <c r="J153" s="12">
        <v>17</v>
      </c>
    </row>
    <row r="154" spans="1:10" s="1" customFormat="1" ht="70.5" customHeight="1">
      <c r="A154" s="19">
        <v>153</v>
      </c>
      <c r="B154" s="6" t="s">
        <v>4</v>
      </c>
      <c r="C154" s="7"/>
      <c r="D154" s="8" t="s">
        <v>21</v>
      </c>
      <c r="E154" s="9">
        <v>105102000083</v>
      </c>
      <c r="F154" s="10" t="s">
        <v>7</v>
      </c>
      <c r="G154" s="7" t="s">
        <v>15</v>
      </c>
      <c r="H154" s="11">
        <v>440</v>
      </c>
      <c r="I154" s="31">
        <f t="shared" si="2"/>
        <v>202.39999999999998</v>
      </c>
      <c r="J154" s="12">
        <v>15</v>
      </c>
    </row>
    <row r="155" spans="1:10" s="1" customFormat="1" ht="70.5" customHeight="1">
      <c r="A155" s="19">
        <v>154</v>
      </c>
      <c r="B155" s="6" t="s">
        <v>4</v>
      </c>
      <c r="C155" s="7"/>
      <c r="D155" s="8" t="s">
        <v>146</v>
      </c>
      <c r="E155" s="9">
        <v>105102000120</v>
      </c>
      <c r="F155" s="10" t="s">
        <v>7</v>
      </c>
      <c r="G155" s="7" t="s">
        <v>29</v>
      </c>
      <c r="H155" s="11">
        <v>440</v>
      </c>
      <c r="I155" s="31">
        <f t="shared" si="2"/>
        <v>202.39999999999998</v>
      </c>
      <c r="J155" s="12">
        <v>15</v>
      </c>
    </row>
    <row r="156" spans="1:10" s="1" customFormat="1" ht="70.5" customHeight="1">
      <c r="A156" s="19">
        <v>155</v>
      </c>
      <c r="B156" s="6" t="s">
        <v>4</v>
      </c>
      <c r="C156" s="7"/>
      <c r="D156" s="8" t="s">
        <v>216</v>
      </c>
      <c r="E156" s="9">
        <v>105102000156</v>
      </c>
      <c r="F156" s="10" t="s">
        <v>7</v>
      </c>
      <c r="G156" s="7" t="s">
        <v>104</v>
      </c>
      <c r="H156" s="11">
        <v>529</v>
      </c>
      <c r="I156" s="31">
        <f t="shared" si="2"/>
        <v>243.33999999999997</v>
      </c>
      <c r="J156" s="12">
        <v>15</v>
      </c>
    </row>
    <row r="157" spans="1:10" s="1" customFormat="1" ht="70.5" customHeight="1">
      <c r="A157" s="19">
        <v>156</v>
      </c>
      <c r="B157" s="6" t="s">
        <v>4</v>
      </c>
      <c r="C157" s="7"/>
      <c r="D157" s="8" t="s">
        <v>223</v>
      </c>
      <c r="E157" s="9">
        <v>105102000061</v>
      </c>
      <c r="F157" s="10" t="s">
        <v>26</v>
      </c>
      <c r="G157" s="7" t="s">
        <v>114</v>
      </c>
      <c r="H157" s="11">
        <v>291</v>
      </c>
      <c r="I157" s="31">
        <f t="shared" si="2"/>
        <v>133.85999999999999</v>
      </c>
      <c r="J157" s="12">
        <v>15</v>
      </c>
    </row>
    <row r="158" spans="1:10" s="1" customFormat="1" ht="70.5" customHeight="1">
      <c r="A158" s="19">
        <v>157</v>
      </c>
      <c r="B158" s="6" t="s">
        <v>4</v>
      </c>
      <c r="C158" s="7"/>
      <c r="D158" s="8" t="s">
        <v>256</v>
      </c>
      <c r="E158" s="9">
        <v>105102000094</v>
      </c>
      <c r="F158" s="10" t="s">
        <v>7</v>
      </c>
      <c r="G158" s="7" t="s">
        <v>95</v>
      </c>
      <c r="H158" s="11">
        <v>410</v>
      </c>
      <c r="I158" s="31">
        <f t="shared" si="2"/>
        <v>188.6</v>
      </c>
      <c r="J158" s="12">
        <v>15</v>
      </c>
    </row>
    <row r="159" spans="1:10" s="1" customFormat="1" ht="70.5" customHeight="1">
      <c r="A159" s="19">
        <v>158</v>
      </c>
      <c r="B159" s="6" t="s">
        <v>4</v>
      </c>
      <c r="C159" s="7"/>
      <c r="D159" s="8" t="s">
        <v>312</v>
      </c>
      <c r="E159" s="9">
        <v>105102300045</v>
      </c>
      <c r="F159" s="10" t="s">
        <v>12</v>
      </c>
      <c r="G159" s="7" t="s">
        <v>313</v>
      </c>
      <c r="H159" s="11">
        <v>231</v>
      </c>
      <c r="I159" s="31">
        <f t="shared" si="2"/>
        <v>106.25999999999999</v>
      </c>
      <c r="J159" s="12">
        <v>15</v>
      </c>
    </row>
    <row r="160" spans="1:10" s="1" customFormat="1" ht="70.5" customHeight="1">
      <c r="A160" s="19">
        <v>159</v>
      </c>
      <c r="B160" s="6" t="s">
        <v>4</v>
      </c>
      <c r="C160" s="7"/>
      <c r="D160" s="8" t="s">
        <v>325</v>
      </c>
      <c r="E160" s="9">
        <v>105102300146</v>
      </c>
      <c r="F160" s="10" t="s">
        <v>7</v>
      </c>
      <c r="G160" s="7" t="s">
        <v>300</v>
      </c>
      <c r="H160" s="11">
        <v>291</v>
      </c>
      <c r="I160" s="31">
        <f t="shared" si="2"/>
        <v>133.85999999999999</v>
      </c>
      <c r="J160" s="12">
        <v>15</v>
      </c>
    </row>
    <row r="161" spans="1:10" s="1" customFormat="1" ht="70.5" customHeight="1">
      <c r="A161" s="19">
        <v>160</v>
      </c>
      <c r="B161" s="6" t="s">
        <v>4</v>
      </c>
      <c r="C161" s="7"/>
      <c r="D161" s="8" t="s">
        <v>340</v>
      </c>
      <c r="E161" s="9">
        <v>105102300044</v>
      </c>
      <c r="F161" s="10" t="s">
        <v>26</v>
      </c>
      <c r="G161" s="7" t="s">
        <v>341</v>
      </c>
      <c r="H161" s="11">
        <v>127</v>
      </c>
      <c r="I161" s="31">
        <f t="shared" si="2"/>
        <v>58.419999999999995</v>
      </c>
      <c r="J161" s="12">
        <v>15</v>
      </c>
    </row>
    <row r="162" spans="1:10" s="1" customFormat="1" ht="70.5" customHeight="1">
      <c r="A162" s="19">
        <v>161</v>
      </c>
      <c r="B162" s="6" t="s">
        <v>4</v>
      </c>
      <c r="C162" s="7"/>
      <c r="D162" s="8" t="s">
        <v>355</v>
      </c>
      <c r="E162" s="9">
        <v>105102300007</v>
      </c>
      <c r="F162" s="10" t="s">
        <v>26</v>
      </c>
      <c r="G162" s="7" t="s">
        <v>341</v>
      </c>
      <c r="H162" s="11">
        <v>127</v>
      </c>
      <c r="I162" s="31">
        <f t="shared" si="2"/>
        <v>58.419999999999995</v>
      </c>
      <c r="J162" s="12">
        <v>15</v>
      </c>
    </row>
    <row r="163" spans="1:10" s="1" customFormat="1" ht="70.5" customHeight="1">
      <c r="A163" s="19">
        <v>162</v>
      </c>
      <c r="B163" s="6" t="s">
        <v>4</v>
      </c>
      <c r="C163" s="7"/>
      <c r="D163" s="8" t="s">
        <v>379</v>
      </c>
      <c r="E163" s="9">
        <v>105102300039</v>
      </c>
      <c r="F163" s="10" t="s">
        <v>7</v>
      </c>
      <c r="G163" s="7" t="s">
        <v>380</v>
      </c>
      <c r="H163" s="11">
        <v>142</v>
      </c>
      <c r="I163" s="31">
        <f t="shared" si="2"/>
        <v>65.319999999999993</v>
      </c>
      <c r="J163" s="12">
        <v>15</v>
      </c>
    </row>
    <row r="164" spans="1:10" s="1" customFormat="1" ht="70.5" customHeight="1">
      <c r="A164" s="19">
        <v>163</v>
      </c>
      <c r="B164" s="6" t="s">
        <v>4</v>
      </c>
      <c r="C164" s="7"/>
      <c r="D164" s="8" t="s">
        <v>400</v>
      </c>
      <c r="E164" s="9">
        <v>105102300043</v>
      </c>
      <c r="F164" s="10" t="s">
        <v>7</v>
      </c>
      <c r="G164" s="7" t="s">
        <v>380</v>
      </c>
      <c r="H164" s="11">
        <v>142</v>
      </c>
      <c r="I164" s="31">
        <f t="shared" si="2"/>
        <v>65.319999999999993</v>
      </c>
      <c r="J164" s="12">
        <v>15</v>
      </c>
    </row>
    <row r="165" spans="1:10" s="1" customFormat="1" ht="70.5" customHeight="1">
      <c r="A165" s="19">
        <v>164</v>
      </c>
      <c r="B165" s="6" t="s">
        <v>4</v>
      </c>
      <c r="C165" s="7"/>
      <c r="D165" s="8" t="s">
        <v>401</v>
      </c>
      <c r="E165" s="9">
        <v>105102300013</v>
      </c>
      <c r="F165" s="10" t="s">
        <v>7</v>
      </c>
      <c r="G165" s="7" t="s">
        <v>280</v>
      </c>
      <c r="H165" s="11">
        <v>157</v>
      </c>
      <c r="I165" s="31">
        <f t="shared" si="2"/>
        <v>72.22</v>
      </c>
      <c r="J165" s="12">
        <v>15</v>
      </c>
    </row>
    <row r="166" spans="1:10" s="1" customFormat="1" ht="70.5" customHeight="1">
      <c r="A166" s="19">
        <v>165</v>
      </c>
      <c r="B166" s="6" t="s">
        <v>4</v>
      </c>
      <c r="C166" s="7"/>
      <c r="D166" s="8" t="s">
        <v>402</v>
      </c>
      <c r="E166" s="9">
        <v>105102300118</v>
      </c>
      <c r="F166" s="10" t="s">
        <v>7</v>
      </c>
      <c r="G166" s="7" t="s">
        <v>282</v>
      </c>
      <c r="H166" s="11">
        <v>365</v>
      </c>
      <c r="I166" s="31">
        <f t="shared" si="2"/>
        <v>167.89999999999998</v>
      </c>
      <c r="J166" s="12">
        <v>15</v>
      </c>
    </row>
    <row r="167" spans="1:10" s="1" customFormat="1" ht="70.5" customHeight="1">
      <c r="A167" s="19">
        <v>166</v>
      </c>
      <c r="B167" s="6" t="s">
        <v>4</v>
      </c>
      <c r="C167" s="7"/>
      <c r="D167" s="8" t="s">
        <v>406</v>
      </c>
      <c r="E167" s="9">
        <v>105102300151</v>
      </c>
      <c r="F167" s="10" t="s">
        <v>26</v>
      </c>
      <c r="G167" s="7" t="s">
        <v>282</v>
      </c>
      <c r="H167" s="11">
        <v>365</v>
      </c>
      <c r="I167" s="31">
        <f t="shared" si="2"/>
        <v>167.89999999999998</v>
      </c>
      <c r="J167" s="12">
        <v>15</v>
      </c>
    </row>
    <row r="168" spans="1:10" s="1" customFormat="1" ht="70.5" customHeight="1">
      <c r="A168" s="19">
        <v>167</v>
      </c>
      <c r="B168" s="6" t="s">
        <v>4</v>
      </c>
      <c r="C168" s="7"/>
      <c r="D168" s="8" t="s">
        <v>428</v>
      </c>
      <c r="E168" s="9">
        <v>105102300081</v>
      </c>
      <c r="F168" s="10" t="s">
        <v>7</v>
      </c>
      <c r="G168" s="7" t="s">
        <v>380</v>
      </c>
      <c r="H168" s="11">
        <v>142</v>
      </c>
      <c r="I168" s="31">
        <f t="shared" si="2"/>
        <v>65.319999999999993</v>
      </c>
      <c r="J168" s="12">
        <v>15</v>
      </c>
    </row>
    <row r="169" spans="1:10" s="29" customFormat="1" ht="70.5" customHeight="1">
      <c r="A169" s="21">
        <v>168</v>
      </c>
      <c r="B169" s="22" t="s">
        <v>4</v>
      </c>
      <c r="C169" s="23"/>
      <c r="D169" s="24" t="s">
        <v>449</v>
      </c>
      <c r="E169" s="25">
        <v>105102300011</v>
      </c>
      <c r="F169" s="26" t="s">
        <v>7</v>
      </c>
      <c r="G169" s="23" t="s">
        <v>319</v>
      </c>
      <c r="H169" s="27">
        <v>112</v>
      </c>
      <c r="I169" s="32">
        <f t="shared" si="2"/>
        <v>51.519999999999996</v>
      </c>
      <c r="J169" s="28">
        <v>15</v>
      </c>
    </row>
    <row r="170" spans="1:10" s="1" customFormat="1" ht="70.5" customHeight="1">
      <c r="A170" s="19">
        <v>169</v>
      </c>
      <c r="B170" s="6" t="s">
        <v>4</v>
      </c>
      <c r="C170" s="7"/>
      <c r="D170" s="8" t="s">
        <v>455</v>
      </c>
      <c r="E170" s="9">
        <v>105102300042</v>
      </c>
      <c r="F170" s="10" t="s">
        <v>26</v>
      </c>
      <c r="G170" s="7" t="s">
        <v>329</v>
      </c>
      <c r="H170" s="11">
        <v>231</v>
      </c>
      <c r="I170" s="31">
        <f t="shared" si="2"/>
        <v>106.25999999999999</v>
      </c>
      <c r="J170" s="12">
        <v>15</v>
      </c>
    </row>
    <row r="171" spans="1:10" s="1" customFormat="1" ht="70.5" customHeight="1">
      <c r="A171" s="19">
        <v>170</v>
      </c>
      <c r="B171" s="6" t="s">
        <v>4</v>
      </c>
      <c r="C171" s="7"/>
      <c r="D171" s="8" t="s">
        <v>68</v>
      </c>
      <c r="E171" s="9">
        <v>105102000010</v>
      </c>
      <c r="F171" s="10" t="s">
        <v>7</v>
      </c>
      <c r="G171" s="7" t="s">
        <v>11</v>
      </c>
      <c r="H171" s="11">
        <v>440</v>
      </c>
      <c r="I171" s="31">
        <f t="shared" si="2"/>
        <v>202.39999999999998</v>
      </c>
      <c r="J171" s="12">
        <v>14</v>
      </c>
    </row>
    <row r="172" spans="1:10" s="1" customFormat="1" ht="70.5" customHeight="1">
      <c r="A172" s="19">
        <v>171</v>
      </c>
      <c r="B172" s="6" t="s">
        <v>4</v>
      </c>
      <c r="C172" s="7"/>
      <c r="D172" s="8" t="s">
        <v>125</v>
      </c>
      <c r="E172" s="9">
        <v>105102000148</v>
      </c>
      <c r="F172" s="10" t="s">
        <v>7</v>
      </c>
      <c r="G172" s="7" t="s">
        <v>11</v>
      </c>
      <c r="H172" s="11">
        <v>485</v>
      </c>
      <c r="I172" s="31">
        <f t="shared" si="2"/>
        <v>223.1</v>
      </c>
      <c r="J172" s="12">
        <v>14</v>
      </c>
    </row>
    <row r="173" spans="1:10" s="1" customFormat="1" ht="70.5" customHeight="1">
      <c r="A173" s="19">
        <v>172</v>
      </c>
      <c r="B173" s="6" t="s">
        <v>4</v>
      </c>
      <c r="C173" s="7"/>
      <c r="D173" s="8" t="s">
        <v>129</v>
      </c>
      <c r="E173" s="9">
        <v>105102000192</v>
      </c>
      <c r="F173" s="10" t="s">
        <v>7</v>
      </c>
      <c r="G173" s="7" t="s">
        <v>11</v>
      </c>
      <c r="H173" s="11">
        <v>410</v>
      </c>
      <c r="I173" s="31">
        <f t="shared" si="2"/>
        <v>188.6</v>
      </c>
      <c r="J173" s="12">
        <v>14</v>
      </c>
    </row>
    <row r="174" spans="1:10" s="1" customFormat="1" ht="70.5" customHeight="1">
      <c r="A174" s="19">
        <v>173</v>
      </c>
      <c r="B174" s="6" t="s">
        <v>4</v>
      </c>
      <c r="C174" s="7"/>
      <c r="D174" s="8" t="s">
        <v>197</v>
      </c>
      <c r="E174" s="9">
        <v>105102000056</v>
      </c>
      <c r="F174" s="10" t="s">
        <v>12</v>
      </c>
      <c r="G174" s="7" t="s">
        <v>45</v>
      </c>
      <c r="H174" s="11">
        <v>440</v>
      </c>
      <c r="I174" s="31">
        <f t="shared" si="2"/>
        <v>202.39999999999998</v>
      </c>
      <c r="J174" s="12">
        <v>14</v>
      </c>
    </row>
    <row r="175" spans="1:10" s="1" customFormat="1" ht="70.5" customHeight="1">
      <c r="A175" s="19">
        <v>174</v>
      </c>
      <c r="B175" s="6" t="s">
        <v>4</v>
      </c>
      <c r="C175" s="7"/>
      <c r="D175" s="8" t="s">
        <v>200</v>
      </c>
      <c r="E175" s="9">
        <v>105102000087</v>
      </c>
      <c r="F175" s="10" t="s">
        <v>7</v>
      </c>
      <c r="G175" s="7" t="s">
        <v>95</v>
      </c>
      <c r="H175" s="11">
        <v>440</v>
      </c>
      <c r="I175" s="31">
        <f t="shared" si="2"/>
        <v>202.39999999999998</v>
      </c>
      <c r="J175" s="12">
        <v>13</v>
      </c>
    </row>
    <row r="176" spans="1:10" s="1" customFormat="1" ht="70.5" customHeight="1">
      <c r="A176" s="19">
        <v>175</v>
      </c>
      <c r="B176" s="6" t="s">
        <v>4</v>
      </c>
      <c r="C176" s="7"/>
      <c r="D176" s="8" t="s">
        <v>13</v>
      </c>
      <c r="E176" s="9">
        <v>105102000111</v>
      </c>
      <c r="F176" s="10" t="s">
        <v>7</v>
      </c>
      <c r="G176" s="7" t="s">
        <v>9</v>
      </c>
      <c r="H176" s="11">
        <v>410</v>
      </c>
      <c r="I176" s="31">
        <f t="shared" si="2"/>
        <v>188.6</v>
      </c>
      <c r="J176" s="12">
        <v>12</v>
      </c>
    </row>
    <row r="177" spans="1:10" s="1" customFormat="1" ht="70.5" customHeight="1">
      <c r="A177" s="19">
        <v>176</v>
      </c>
      <c r="B177" s="6" t="s">
        <v>4</v>
      </c>
      <c r="C177" s="7"/>
      <c r="D177" s="8" t="s">
        <v>32</v>
      </c>
      <c r="E177" s="9">
        <v>105102000076</v>
      </c>
      <c r="F177" s="10" t="s">
        <v>12</v>
      </c>
      <c r="G177" s="7" t="s">
        <v>33</v>
      </c>
      <c r="H177" s="11">
        <v>380</v>
      </c>
      <c r="I177" s="31">
        <f t="shared" si="2"/>
        <v>174.79999999999998</v>
      </c>
      <c r="J177" s="12">
        <v>12</v>
      </c>
    </row>
    <row r="178" spans="1:10" s="1" customFormat="1" ht="70.5" customHeight="1">
      <c r="A178" s="19">
        <v>177</v>
      </c>
      <c r="B178" s="6" t="s">
        <v>4</v>
      </c>
      <c r="C178" s="7"/>
      <c r="D178" s="8" t="s">
        <v>94</v>
      </c>
      <c r="E178" s="9">
        <v>105102000122</v>
      </c>
      <c r="F178" s="10" t="s">
        <v>7</v>
      </c>
      <c r="G178" s="7" t="s">
        <v>95</v>
      </c>
      <c r="H178" s="11">
        <v>440</v>
      </c>
      <c r="I178" s="31">
        <f t="shared" si="2"/>
        <v>202.39999999999998</v>
      </c>
      <c r="J178" s="12">
        <v>12</v>
      </c>
    </row>
    <row r="179" spans="1:10" s="1" customFormat="1" ht="70.5" customHeight="1">
      <c r="A179" s="19">
        <v>178</v>
      </c>
      <c r="B179" s="6" t="s">
        <v>4</v>
      </c>
      <c r="C179" s="7"/>
      <c r="D179" s="8" t="s">
        <v>142</v>
      </c>
      <c r="E179" s="9">
        <v>105102000248</v>
      </c>
      <c r="F179" s="10" t="s">
        <v>7</v>
      </c>
      <c r="G179" s="7" t="s">
        <v>143</v>
      </c>
      <c r="H179" s="11">
        <v>485</v>
      </c>
      <c r="I179" s="31">
        <f t="shared" si="2"/>
        <v>223.1</v>
      </c>
      <c r="J179" s="12">
        <v>12</v>
      </c>
    </row>
    <row r="180" spans="1:10" s="1" customFormat="1" ht="70.5" customHeight="1">
      <c r="A180" s="19">
        <v>179</v>
      </c>
      <c r="B180" s="6" t="s">
        <v>4</v>
      </c>
      <c r="C180" s="7"/>
      <c r="D180" s="8" t="s">
        <v>174</v>
      </c>
      <c r="E180" s="9">
        <v>105102000249</v>
      </c>
      <c r="F180" s="10" t="s">
        <v>7</v>
      </c>
      <c r="G180" s="7" t="s">
        <v>143</v>
      </c>
      <c r="H180" s="11">
        <v>485</v>
      </c>
      <c r="I180" s="31">
        <f t="shared" si="2"/>
        <v>223.1</v>
      </c>
      <c r="J180" s="12">
        <v>12</v>
      </c>
    </row>
    <row r="181" spans="1:10" s="1" customFormat="1" ht="70.5" customHeight="1">
      <c r="A181" s="19">
        <v>180</v>
      </c>
      <c r="B181" s="6" t="s">
        <v>4</v>
      </c>
      <c r="C181" s="7"/>
      <c r="D181" s="8" t="s">
        <v>296</v>
      </c>
      <c r="E181" s="9">
        <v>105102300104</v>
      </c>
      <c r="F181" s="10" t="s">
        <v>26</v>
      </c>
      <c r="G181" s="7" t="s">
        <v>297</v>
      </c>
      <c r="H181" s="11">
        <v>306</v>
      </c>
      <c r="I181" s="31">
        <f t="shared" si="2"/>
        <v>140.76</v>
      </c>
      <c r="J181" s="12">
        <v>12</v>
      </c>
    </row>
    <row r="182" spans="1:10" s="1" customFormat="1" ht="70.5" customHeight="1">
      <c r="A182" s="19">
        <v>181</v>
      </c>
      <c r="B182" s="6" t="s">
        <v>4</v>
      </c>
      <c r="C182" s="7"/>
      <c r="D182" s="8" t="s">
        <v>397</v>
      </c>
      <c r="E182" s="9">
        <v>105102300093</v>
      </c>
      <c r="F182" s="10" t="s">
        <v>7</v>
      </c>
      <c r="G182" s="7" t="s">
        <v>315</v>
      </c>
      <c r="H182" s="11">
        <v>306</v>
      </c>
      <c r="I182" s="31">
        <f t="shared" si="2"/>
        <v>140.76</v>
      </c>
      <c r="J182" s="12">
        <v>12</v>
      </c>
    </row>
    <row r="183" spans="1:10" s="1" customFormat="1" ht="70.5" customHeight="1">
      <c r="A183" s="19">
        <v>182</v>
      </c>
      <c r="B183" s="6" t="s">
        <v>4</v>
      </c>
      <c r="C183" s="7"/>
      <c r="D183" s="8" t="s">
        <v>430</v>
      </c>
      <c r="E183" s="9">
        <v>105102300087</v>
      </c>
      <c r="F183" s="10" t="s">
        <v>7</v>
      </c>
      <c r="G183" s="7" t="s">
        <v>295</v>
      </c>
      <c r="H183" s="11">
        <v>127</v>
      </c>
      <c r="I183" s="31">
        <f t="shared" si="2"/>
        <v>58.419999999999995</v>
      </c>
      <c r="J183" s="12">
        <v>12</v>
      </c>
    </row>
    <row r="184" spans="1:10" s="1" customFormat="1" ht="70.5" customHeight="1">
      <c r="A184" s="19">
        <v>183</v>
      </c>
      <c r="B184" s="6" t="s">
        <v>4</v>
      </c>
      <c r="C184" s="7"/>
      <c r="D184" s="8" t="s">
        <v>120</v>
      </c>
      <c r="E184" s="9">
        <v>105102000238</v>
      </c>
      <c r="F184" s="10" t="s">
        <v>7</v>
      </c>
      <c r="G184" s="7" t="s">
        <v>37</v>
      </c>
      <c r="H184" s="11">
        <v>336</v>
      </c>
      <c r="I184" s="31">
        <f t="shared" si="2"/>
        <v>154.56</v>
      </c>
      <c r="J184" s="12">
        <v>11</v>
      </c>
    </row>
    <row r="185" spans="1:10" s="1" customFormat="1" ht="70.5" customHeight="1">
      <c r="A185" s="19">
        <v>184</v>
      </c>
      <c r="B185" s="6" t="s">
        <v>4</v>
      </c>
      <c r="C185" s="7"/>
      <c r="D185" s="8" t="s">
        <v>194</v>
      </c>
      <c r="E185" s="9">
        <v>105102000007</v>
      </c>
      <c r="F185" s="10" t="s">
        <v>7</v>
      </c>
      <c r="G185" s="7" t="s">
        <v>15</v>
      </c>
      <c r="H185" s="11">
        <v>440</v>
      </c>
      <c r="I185" s="31">
        <f t="shared" si="2"/>
        <v>202.39999999999998</v>
      </c>
      <c r="J185" s="12">
        <v>11</v>
      </c>
    </row>
    <row r="186" spans="1:10" s="1" customFormat="1" ht="70.5" customHeight="1">
      <c r="A186" s="19">
        <v>185</v>
      </c>
      <c r="B186" s="6" t="s">
        <v>4</v>
      </c>
      <c r="C186" s="7"/>
      <c r="D186" s="8" t="s">
        <v>322</v>
      </c>
      <c r="E186" s="9">
        <v>105102300086</v>
      </c>
      <c r="F186" s="10" t="s">
        <v>7</v>
      </c>
      <c r="G186" s="7" t="s">
        <v>286</v>
      </c>
      <c r="H186" s="11">
        <v>261</v>
      </c>
      <c r="I186" s="31">
        <f t="shared" si="2"/>
        <v>120.05999999999999</v>
      </c>
      <c r="J186" s="12">
        <v>11</v>
      </c>
    </row>
    <row r="187" spans="1:10" s="1" customFormat="1" ht="70.5" customHeight="1">
      <c r="A187" s="19">
        <v>186</v>
      </c>
      <c r="B187" s="6" t="s">
        <v>4</v>
      </c>
      <c r="C187" s="7"/>
      <c r="D187" s="8" t="s">
        <v>375</v>
      </c>
      <c r="E187" s="9">
        <v>105102300006</v>
      </c>
      <c r="F187" s="10" t="s">
        <v>26</v>
      </c>
      <c r="G187" s="7" t="s">
        <v>329</v>
      </c>
      <c r="H187" s="11">
        <v>231</v>
      </c>
      <c r="I187" s="31">
        <f t="shared" si="2"/>
        <v>106.25999999999999</v>
      </c>
      <c r="J187" s="12">
        <v>11</v>
      </c>
    </row>
    <row r="188" spans="1:10" s="1" customFormat="1" ht="70.5" customHeight="1">
      <c r="A188" s="19">
        <v>187</v>
      </c>
      <c r="B188" s="6" t="s">
        <v>4</v>
      </c>
      <c r="C188" s="7"/>
      <c r="D188" s="8" t="s">
        <v>398</v>
      </c>
      <c r="E188" s="9">
        <v>105102300100</v>
      </c>
      <c r="F188" s="10" t="s">
        <v>26</v>
      </c>
      <c r="G188" s="7" t="s">
        <v>291</v>
      </c>
      <c r="H188" s="11">
        <v>157</v>
      </c>
      <c r="I188" s="31">
        <f t="shared" si="2"/>
        <v>72.22</v>
      </c>
      <c r="J188" s="12">
        <v>11</v>
      </c>
    </row>
    <row r="189" spans="1:10" s="1" customFormat="1" ht="70.5" customHeight="1">
      <c r="A189" s="19">
        <v>188</v>
      </c>
      <c r="B189" s="6" t="s">
        <v>4</v>
      </c>
      <c r="C189" s="7"/>
      <c r="D189" s="8" t="s">
        <v>14</v>
      </c>
      <c r="E189" s="9">
        <v>105102000125</v>
      </c>
      <c r="F189" s="10" t="s">
        <v>7</v>
      </c>
      <c r="G189" s="7" t="s">
        <v>15</v>
      </c>
      <c r="H189" s="11">
        <v>440</v>
      </c>
      <c r="I189" s="31">
        <f t="shared" si="2"/>
        <v>202.39999999999998</v>
      </c>
      <c r="J189" s="12">
        <v>10</v>
      </c>
    </row>
    <row r="190" spans="1:10" s="29" customFormat="1" ht="70.5" customHeight="1">
      <c r="A190" s="21">
        <v>189</v>
      </c>
      <c r="B190" s="22" t="s">
        <v>4</v>
      </c>
      <c r="C190" s="23"/>
      <c r="D190" s="24" t="s">
        <v>53</v>
      </c>
      <c r="E190" s="25">
        <v>105102000277</v>
      </c>
      <c r="F190" s="26" t="s">
        <v>7</v>
      </c>
      <c r="G190" s="23" t="s">
        <v>54</v>
      </c>
      <c r="H190" s="27">
        <v>410</v>
      </c>
      <c r="I190" s="32">
        <f t="shared" si="2"/>
        <v>188.6</v>
      </c>
      <c r="J190" s="28">
        <v>10</v>
      </c>
    </row>
    <row r="191" spans="1:10" s="1" customFormat="1" ht="70.5" customHeight="1">
      <c r="A191" s="19">
        <v>190</v>
      </c>
      <c r="B191" s="6" t="s">
        <v>4</v>
      </c>
      <c r="C191" s="7"/>
      <c r="D191" s="8" t="s">
        <v>72</v>
      </c>
      <c r="E191" s="9">
        <v>105102000028</v>
      </c>
      <c r="F191" s="10" t="s">
        <v>12</v>
      </c>
      <c r="G191" s="7" t="s">
        <v>33</v>
      </c>
      <c r="H191" s="11">
        <v>380</v>
      </c>
      <c r="I191" s="31">
        <f t="shared" si="2"/>
        <v>174.79999999999998</v>
      </c>
      <c r="J191" s="12">
        <v>10</v>
      </c>
    </row>
    <row r="192" spans="1:10" s="1" customFormat="1" ht="70.5" customHeight="1">
      <c r="A192" s="19">
        <v>191</v>
      </c>
      <c r="B192" s="6" t="s">
        <v>4</v>
      </c>
      <c r="C192" s="7"/>
      <c r="D192" s="8" t="s">
        <v>87</v>
      </c>
      <c r="E192" s="9">
        <v>105102000270</v>
      </c>
      <c r="F192" s="10" t="s">
        <v>7</v>
      </c>
      <c r="G192" s="7" t="s">
        <v>6</v>
      </c>
      <c r="H192" s="11">
        <v>440</v>
      </c>
      <c r="I192" s="31">
        <f t="shared" si="2"/>
        <v>202.39999999999998</v>
      </c>
      <c r="J192" s="12">
        <v>10</v>
      </c>
    </row>
    <row r="193" spans="1:10" s="1" customFormat="1" ht="70.5" customHeight="1">
      <c r="A193" s="19">
        <v>192</v>
      </c>
      <c r="B193" s="6" t="s">
        <v>4</v>
      </c>
      <c r="C193" s="7"/>
      <c r="D193" s="8" t="s">
        <v>110</v>
      </c>
      <c r="E193" s="9">
        <v>105102000207</v>
      </c>
      <c r="F193" s="10" t="s">
        <v>112</v>
      </c>
      <c r="G193" s="7" t="s">
        <v>111</v>
      </c>
      <c r="H193" s="11">
        <v>186</v>
      </c>
      <c r="I193" s="31">
        <f t="shared" si="2"/>
        <v>85.559999999999988</v>
      </c>
      <c r="J193" s="12">
        <v>10</v>
      </c>
    </row>
    <row r="194" spans="1:10" s="1" customFormat="1" ht="70.5" customHeight="1">
      <c r="A194" s="19">
        <v>193</v>
      </c>
      <c r="B194" s="6" t="s">
        <v>4</v>
      </c>
      <c r="C194" s="7"/>
      <c r="D194" s="8" t="s">
        <v>118</v>
      </c>
      <c r="E194" s="9">
        <v>105102000254</v>
      </c>
      <c r="F194" s="10" t="s">
        <v>12</v>
      </c>
      <c r="G194" s="7" t="s">
        <v>23</v>
      </c>
      <c r="H194" s="11">
        <v>365</v>
      </c>
      <c r="I194" s="31">
        <f t="shared" si="2"/>
        <v>167.89999999999998</v>
      </c>
      <c r="J194" s="12">
        <v>10</v>
      </c>
    </row>
    <row r="195" spans="1:10" s="29" customFormat="1" ht="70.5" customHeight="1">
      <c r="A195" s="21">
        <v>194</v>
      </c>
      <c r="B195" s="22" t="s">
        <v>4</v>
      </c>
      <c r="C195" s="23"/>
      <c r="D195" s="24" t="s">
        <v>145</v>
      </c>
      <c r="E195" s="25">
        <v>105102000265</v>
      </c>
      <c r="F195" s="26" t="s">
        <v>26</v>
      </c>
      <c r="G195" s="23" t="s">
        <v>35</v>
      </c>
      <c r="H195" s="27">
        <v>336</v>
      </c>
      <c r="I195" s="32">
        <f t="shared" ref="I195:I258" si="3">+H195*(1-54%)</f>
        <v>154.56</v>
      </c>
      <c r="J195" s="28">
        <v>10</v>
      </c>
    </row>
    <row r="196" spans="1:10" s="1" customFormat="1" ht="70.5" customHeight="1">
      <c r="A196" s="19">
        <v>195</v>
      </c>
      <c r="B196" s="6" t="s">
        <v>4</v>
      </c>
      <c r="C196" s="7"/>
      <c r="D196" s="8" t="s">
        <v>173</v>
      </c>
      <c r="E196" s="9">
        <v>105102000244</v>
      </c>
      <c r="F196" s="10" t="s">
        <v>26</v>
      </c>
      <c r="G196" s="7" t="s">
        <v>11</v>
      </c>
      <c r="H196" s="11">
        <v>365</v>
      </c>
      <c r="I196" s="31">
        <f t="shared" si="3"/>
        <v>167.89999999999998</v>
      </c>
      <c r="J196" s="12">
        <v>10</v>
      </c>
    </row>
    <row r="197" spans="1:10" s="1" customFormat="1" ht="70.5" customHeight="1">
      <c r="A197" s="19">
        <v>196</v>
      </c>
      <c r="B197" s="6" t="s">
        <v>4</v>
      </c>
      <c r="C197" s="7"/>
      <c r="D197" s="8" t="s">
        <v>177</v>
      </c>
      <c r="E197" s="9">
        <v>105102000263</v>
      </c>
      <c r="F197" s="10" t="s">
        <v>7</v>
      </c>
      <c r="G197" s="7" t="s">
        <v>178</v>
      </c>
      <c r="H197" s="11">
        <v>440</v>
      </c>
      <c r="I197" s="31">
        <f t="shared" si="3"/>
        <v>202.39999999999998</v>
      </c>
      <c r="J197" s="12">
        <v>10</v>
      </c>
    </row>
    <row r="198" spans="1:10" s="1" customFormat="1" ht="70.5" customHeight="1">
      <c r="A198" s="19">
        <v>197</v>
      </c>
      <c r="B198" s="6" t="s">
        <v>4</v>
      </c>
      <c r="C198" s="7"/>
      <c r="D198" s="8" t="s">
        <v>179</v>
      </c>
      <c r="E198" s="9">
        <v>105102000272</v>
      </c>
      <c r="F198" s="10" t="s">
        <v>7</v>
      </c>
      <c r="G198" s="7" t="s">
        <v>143</v>
      </c>
      <c r="H198" s="11">
        <v>485</v>
      </c>
      <c r="I198" s="31">
        <f t="shared" si="3"/>
        <v>223.1</v>
      </c>
      <c r="J198" s="12">
        <v>10</v>
      </c>
    </row>
    <row r="199" spans="1:10" s="1" customFormat="1" ht="70.5" customHeight="1">
      <c r="A199" s="19">
        <v>198</v>
      </c>
      <c r="B199" s="6" t="s">
        <v>4</v>
      </c>
      <c r="C199" s="7"/>
      <c r="D199" s="8" t="s">
        <v>182</v>
      </c>
      <c r="E199" s="9">
        <v>105102000276</v>
      </c>
      <c r="F199" s="10" t="s">
        <v>7</v>
      </c>
      <c r="G199" s="7" t="s">
        <v>178</v>
      </c>
      <c r="H199" s="11">
        <v>440</v>
      </c>
      <c r="I199" s="31">
        <f t="shared" si="3"/>
        <v>202.39999999999998</v>
      </c>
      <c r="J199" s="12">
        <v>10</v>
      </c>
    </row>
    <row r="200" spans="1:10" s="1" customFormat="1" ht="70.5" customHeight="1">
      <c r="A200" s="19">
        <v>199</v>
      </c>
      <c r="B200" s="6" t="s">
        <v>4</v>
      </c>
      <c r="C200" s="7"/>
      <c r="D200" s="8" t="s">
        <v>186</v>
      </c>
      <c r="E200" s="9">
        <v>105102000127</v>
      </c>
      <c r="F200" s="10" t="s">
        <v>12</v>
      </c>
      <c r="G200" s="7" t="s">
        <v>11</v>
      </c>
      <c r="H200" s="11">
        <v>410</v>
      </c>
      <c r="I200" s="31">
        <f t="shared" si="3"/>
        <v>188.6</v>
      </c>
      <c r="J200" s="12">
        <v>10</v>
      </c>
    </row>
    <row r="201" spans="1:10" s="1" customFormat="1" ht="70.5" customHeight="1">
      <c r="A201" s="19">
        <v>200</v>
      </c>
      <c r="B201" s="6" t="s">
        <v>4</v>
      </c>
      <c r="C201" s="7"/>
      <c r="D201" s="8" t="s">
        <v>187</v>
      </c>
      <c r="E201" s="9">
        <v>105102000174</v>
      </c>
      <c r="F201" s="10" t="s">
        <v>26</v>
      </c>
      <c r="G201" s="7" t="s">
        <v>188</v>
      </c>
      <c r="H201" s="11">
        <v>321</v>
      </c>
      <c r="I201" s="31">
        <f t="shared" si="3"/>
        <v>147.66</v>
      </c>
      <c r="J201" s="12">
        <v>10</v>
      </c>
    </row>
    <row r="202" spans="1:10" s="1" customFormat="1" ht="70.5" customHeight="1">
      <c r="A202" s="19">
        <v>201</v>
      </c>
      <c r="B202" s="6" t="s">
        <v>4</v>
      </c>
      <c r="C202" s="7"/>
      <c r="D202" s="8" t="s">
        <v>203</v>
      </c>
      <c r="E202" s="9">
        <v>105102000202</v>
      </c>
      <c r="F202" s="10" t="s">
        <v>26</v>
      </c>
      <c r="G202" s="7" t="s">
        <v>42</v>
      </c>
      <c r="H202" s="11">
        <v>440</v>
      </c>
      <c r="I202" s="31">
        <f t="shared" si="3"/>
        <v>202.39999999999998</v>
      </c>
      <c r="J202" s="12">
        <v>10</v>
      </c>
    </row>
    <row r="203" spans="1:10" s="1" customFormat="1" ht="70.5" customHeight="1">
      <c r="A203" s="19">
        <v>202</v>
      </c>
      <c r="B203" s="6" t="s">
        <v>4</v>
      </c>
      <c r="C203" s="7"/>
      <c r="D203" s="8" t="s">
        <v>207</v>
      </c>
      <c r="E203" s="9">
        <v>105102000255</v>
      </c>
      <c r="F203" s="10" t="s">
        <v>12</v>
      </c>
      <c r="G203" s="7" t="s">
        <v>23</v>
      </c>
      <c r="H203" s="11">
        <v>365</v>
      </c>
      <c r="I203" s="31">
        <f t="shared" si="3"/>
        <v>167.89999999999998</v>
      </c>
      <c r="J203" s="12">
        <v>10</v>
      </c>
    </row>
    <row r="204" spans="1:10" s="29" customFormat="1" ht="70.5" customHeight="1">
      <c r="A204" s="21">
        <v>203</v>
      </c>
      <c r="B204" s="22" t="s">
        <v>4</v>
      </c>
      <c r="C204" s="23"/>
      <c r="D204" s="24" t="s">
        <v>209</v>
      </c>
      <c r="E204" s="25">
        <v>105102000271</v>
      </c>
      <c r="F204" s="26" t="s">
        <v>7</v>
      </c>
      <c r="G204" s="23" t="s">
        <v>6</v>
      </c>
      <c r="H204" s="27">
        <v>440</v>
      </c>
      <c r="I204" s="32">
        <f t="shared" si="3"/>
        <v>202.39999999999998</v>
      </c>
      <c r="J204" s="28">
        <v>10</v>
      </c>
    </row>
    <row r="205" spans="1:10" s="1" customFormat="1" ht="70.5" customHeight="1">
      <c r="A205" s="19">
        <v>204</v>
      </c>
      <c r="B205" s="6" t="s">
        <v>4</v>
      </c>
      <c r="C205" s="7"/>
      <c r="D205" s="8" t="s">
        <v>224</v>
      </c>
      <c r="E205" s="9">
        <v>105102000064</v>
      </c>
      <c r="F205" s="10" t="s">
        <v>26</v>
      </c>
      <c r="G205" s="7" t="s">
        <v>95</v>
      </c>
      <c r="H205" s="11">
        <v>410</v>
      </c>
      <c r="I205" s="31">
        <f t="shared" si="3"/>
        <v>188.6</v>
      </c>
      <c r="J205" s="12">
        <v>10</v>
      </c>
    </row>
    <row r="206" spans="1:10" s="1" customFormat="1" ht="70.5" customHeight="1">
      <c r="A206" s="19">
        <v>205</v>
      </c>
      <c r="B206" s="6" t="s">
        <v>4</v>
      </c>
      <c r="C206" s="7"/>
      <c r="D206" s="8" t="s">
        <v>227</v>
      </c>
      <c r="E206" s="9">
        <v>105102000082</v>
      </c>
      <c r="F206" s="10" t="s">
        <v>7</v>
      </c>
      <c r="G206" s="7" t="s">
        <v>20</v>
      </c>
      <c r="H206" s="11">
        <v>336</v>
      </c>
      <c r="I206" s="31">
        <f t="shared" si="3"/>
        <v>154.56</v>
      </c>
      <c r="J206" s="12">
        <v>10</v>
      </c>
    </row>
    <row r="207" spans="1:10" s="1" customFormat="1" ht="70.5" customHeight="1">
      <c r="A207" s="19">
        <v>206</v>
      </c>
      <c r="B207" s="6" t="s">
        <v>4</v>
      </c>
      <c r="C207" s="7"/>
      <c r="D207" s="8" t="s">
        <v>234</v>
      </c>
      <c r="E207" s="9">
        <v>105102000247</v>
      </c>
      <c r="F207" s="10" t="s">
        <v>26</v>
      </c>
      <c r="G207" s="7" t="s">
        <v>42</v>
      </c>
      <c r="H207" s="11">
        <v>440</v>
      </c>
      <c r="I207" s="31">
        <f t="shared" si="3"/>
        <v>202.39999999999998</v>
      </c>
      <c r="J207" s="12">
        <v>10</v>
      </c>
    </row>
    <row r="208" spans="1:10" s="1" customFormat="1" ht="70.5" customHeight="1">
      <c r="A208" s="19">
        <v>207</v>
      </c>
      <c r="B208" s="6" t="s">
        <v>4</v>
      </c>
      <c r="C208" s="7"/>
      <c r="D208" s="8" t="s">
        <v>241</v>
      </c>
      <c r="E208" s="9">
        <v>105102000147</v>
      </c>
      <c r="F208" s="10" t="s">
        <v>7</v>
      </c>
      <c r="G208" s="7" t="s">
        <v>242</v>
      </c>
      <c r="H208" s="11">
        <v>410</v>
      </c>
      <c r="I208" s="31">
        <f t="shared" si="3"/>
        <v>188.6</v>
      </c>
      <c r="J208" s="12">
        <v>10</v>
      </c>
    </row>
    <row r="209" spans="1:10" s="1" customFormat="1" ht="70.5" customHeight="1">
      <c r="A209" s="19">
        <v>208</v>
      </c>
      <c r="B209" s="6" t="s">
        <v>4</v>
      </c>
      <c r="C209" s="7"/>
      <c r="D209" s="8" t="s">
        <v>251</v>
      </c>
      <c r="E209" s="9">
        <v>105102000058</v>
      </c>
      <c r="F209" s="10" t="s">
        <v>12</v>
      </c>
      <c r="G209" s="7" t="s">
        <v>45</v>
      </c>
      <c r="H209" s="11">
        <v>440</v>
      </c>
      <c r="I209" s="31">
        <f t="shared" si="3"/>
        <v>202.39999999999998</v>
      </c>
      <c r="J209" s="12">
        <v>10</v>
      </c>
    </row>
    <row r="210" spans="1:10" s="29" customFormat="1" ht="70.5" customHeight="1">
      <c r="A210" s="21">
        <v>209</v>
      </c>
      <c r="B210" s="22" t="s">
        <v>4</v>
      </c>
      <c r="C210" s="23"/>
      <c r="D210" s="24" t="s">
        <v>264</v>
      </c>
      <c r="E210" s="25">
        <v>105102000259</v>
      </c>
      <c r="F210" s="26" t="s">
        <v>7</v>
      </c>
      <c r="G210" s="23" t="s">
        <v>35</v>
      </c>
      <c r="H210" s="27">
        <v>336</v>
      </c>
      <c r="I210" s="32">
        <f t="shared" si="3"/>
        <v>154.56</v>
      </c>
      <c r="J210" s="28">
        <v>10</v>
      </c>
    </row>
    <row r="211" spans="1:10" s="29" customFormat="1" ht="70.5" customHeight="1">
      <c r="A211" s="21">
        <v>210</v>
      </c>
      <c r="B211" s="22" t="s">
        <v>4</v>
      </c>
      <c r="C211" s="23"/>
      <c r="D211" s="24" t="s">
        <v>267</v>
      </c>
      <c r="E211" s="25">
        <v>105102000274</v>
      </c>
      <c r="F211" s="26" t="s">
        <v>7</v>
      </c>
      <c r="G211" s="23" t="s">
        <v>54</v>
      </c>
      <c r="H211" s="27">
        <v>410</v>
      </c>
      <c r="I211" s="32">
        <f t="shared" si="3"/>
        <v>188.6</v>
      </c>
      <c r="J211" s="28">
        <v>10</v>
      </c>
    </row>
    <row r="212" spans="1:10" s="29" customFormat="1" ht="70.5" customHeight="1">
      <c r="A212" s="21">
        <v>211</v>
      </c>
      <c r="B212" s="22" t="s">
        <v>4</v>
      </c>
      <c r="C212" s="23"/>
      <c r="D212" s="24" t="s">
        <v>299</v>
      </c>
      <c r="E212" s="25">
        <v>105102300145</v>
      </c>
      <c r="F212" s="26" t="s">
        <v>7</v>
      </c>
      <c r="G212" s="23" t="s">
        <v>300</v>
      </c>
      <c r="H212" s="27">
        <v>291</v>
      </c>
      <c r="I212" s="32">
        <f t="shared" si="3"/>
        <v>133.85999999999999</v>
      </c>
      <c r="J212" s="28">
        <v>10</v>
      </c>
    </row>
    <row r="213" spans="1:10" s="1" customFormat="1" ht="70.5" customHeight="1">
      <c r="A213" s="19">
        <v>212</v>
      </c>
      <c r="B213" s="6" t="s">
        <v>4</v>
      </c>
      <c r="C213" s="7"/>
      <c r="D213" s="8" t="s">
        <v>301</v>
      </c>
      <c r="E213" s="9">
        <v>105102300114</v>
      </c>
      <c r="F213" s="10" t="s">
        <v>7</v>
      </c>
      <c r="G213" s="7" t="s">
        <v>272</v>
      </c>
      <c r="H213" s="11">
        <v>261</v>
      </c>
      <c r="I213" s="31">
        <f t="shared" si="3"/>
        <v>120.05999999999999</v>
      </c>
      <c r="J213" s="12">
        <v>10</v>
      </c>
    </row>
    <row r="214" spans="1:10" s="1" customFormat="1" ht="70.5" customHeight="1">
      <c r="A214" s="19">
        <v>213</v>
      </c>
      <c r="B214" s="6" t="s">
        <v>4</v>
      </c>
      <c r="C214" s="7"/>
      <c r="D214" s="8" t="s">
        <v>302</v>
      </c>
      <c r="E214" s="9">
        <v>105102300115</v>
      </c>
      <c r="F214" s="10" t="s">
        <v>7</v>
      </c>
      <c r="G214" s="7" t="s">
        <v>303</v>
      </c>
      <c r="H214" s="11">
        <v>216</v>
      </c>
      <c r="I214" s="31">
        <f t="shared" si="3"/>
        <v>99.359999999999985</v>
      </c>
      <c r="J214" s="12">
        <v>10</v>
      </c>
    </row>
    <row r="215" spans="1:10" s="1" customFormat="1" ht="70.5" customHeight="1">
      <c r="A215" s="19">
        <v>214</v>
      </c>
      <c r="B215" s="6" t="s">
        <v>4</v>
      </c>
      <c r="C215" s="7"/>
      <c r="D215" s="8" t="s">
        <v>306</v>
      </c>
      <c r="E215" s="9">
        <v>105102300149</v>
      </c>
      <c r="F215" s="10" t="s">
        <v>7</v>
      </c>
      <c r="G215" s="7" t="s">
        <v>282</v>
      </c>
      <c r="H215" s="11">
        <v>365</v>
      </c>
      <c r="I215" s="31">
        <f t="shared" si="3"/>
        <v>167.89999999999998</v>
      </c>
      <c r="J215" s="12">
        <v>10</v>
      </c>
    </row>
    <row r="216" spans="1:10" s="1" customFormat="1" ht="70.5" customHeight="1">
      <c r="A216" s="19">
        <v>215</v>
      </c>
      <c r="B216" s="6" t="s">
        <v>4</v>
      </c>
      <c r="C216" s="7"/>
      <c r="D216" s="8" t="s">
        <v>307</v>
      </c>
      <c r="E216" s="9">
        <v>105102300165</v>
      </c>
      <c r="F216" s="10" t="s">
        <v>26</v>
      </c>
      <c r="G216" s="7" t="s">
        <v>308</v>
      </c>
      <c r="H216" s="11">
        <v>261</v>
      </c>
      <c r="I216" s="31">
        <f t="shared" si="3"/>
        <v>120.05999999999999</v>
      </c>
      <c r="J216" s="12">
        <v>10</v>
      </c>
    </row>
    <row r="217" spans="1:10" s="1" customFormat="1" ht="70.5" customHeight="1">
      <c r="A217" s="19">
        <v>216</v>
      </c>
      <c r="B217" s="6" t="s">
        <v>4</v>
      </c>
      <c r="C217" s="7"/>
      <c r="D217" s="8" t="s">
        <v>318</v>
      </c>
      <c r="E217" s="9">
        <v>105102300068</v>
      </c>
      <c r="F217" s="10" t="s">
        <v>7</v>
      </c>
      <c r="G217" s="7" t="s">
        <v>319</v>
      </c>
      <c r="H217" s="11">
        <v>112</v>
      </c>
      <c r="I217" s="31">
        <f t="shared" si="3"/>
        <v>51.519999999999996</v>
      </c>
      <c r="J217" s="12">
        <v>10</v>
      </c>
    </row>
    <row r="218" spans="1:10" s="1" customFormat="1" ht="70.5" customHeight="1">
      <c r="A218" s="19">
        <v>217</v>
      </c>
      <c r="B218" s="6" t="s">
        <v>4</v>
      </c>
      <c r="C218" s="7"/>
      <c r="D218" s="8" t="s">
        <v>327</v>
      </c>
      <c r="E218" s="9">
        <v>105102300123</v>
      </c>
      <c r="F218" s="10" t="s">
        <v>7</v>
      </c>
      <c r="G218" s="7" t="s">
        <v>272</v>
      </c>
      <c r="H218" s="11">
        <v>261</v>
      </c>
      <c r="I218" s="31">
        <f t="shared" si="3"/>
        <v>120.05999999999999</v>
      </c>
      <c r="J218" s="12">
        <v>10</v>
      </c>
    </row>
    <row r="219" spans="1:10" s="29" customFormat="1" ht="70.5" customHeight="1">
      <c r="A219" s="21">
        <v>218</v>
      </c>
      <c r="B219" s="22" t="s">
        <v>4</v>
      </c>
      <c r="C219" s="23"/>
      <c r="D219" s="24" t="s">
        <v>333</v>
      </c>
      <c r="E219" s="25">
        <v>105102300168</v>
      </c>
      <c r="F219" s="26" t="s">
        <v>26</v>
      </c>
      <c r="G219" s="23" t="s">
        <v>282</v>
      </c>
      <c r="H219" s="27">
        <v>365</v>
      </c>
      <c r="I219" s="32">
        <f t="shared" si="3"/>
        <v>167.89999999999998</v>
      </c>
      <c r="J219" s="28">
        <v>10</v>
      </c>
    </row>
    <row r="220" spans="1:10" s="1" customFormat="1" ht="70.5" customHeight="1">
      <c r="A220" s="19">
        <v>219</v>
      </c>
      <c r="B220" s="6" t="s">
        <v>4</v>
      </c>
      <c r="C220" s="7"/>
      <c r="D220" s="8" t="s">
        <v>351</v>
      </c>
      <c r="E220" s="9">
        <v>105102300150</v>
      </c>
      <c r="F220" s="10" t="s">
        <v>7</v>
      </c>
      <c r="G220" s="7" t="s">
        <v>282</v>
      </c>
      <c r="H220" s="11">
        <v>365</v>
      </c>
      <c r="I220" s="31">
        <f t="shared" si="3"/>
        <v>167.89999999999998</v>
      </c>
      <c r="J220" s="12">
        <v>10</v>
      </c>
    </row>
    <row r="221" spans="1:10" s="1" customFormat="1" ht="70.5" customHeight="1">
      <c r="A221" s="19">
        <v>220</v>
      </c>
      <c r="B221" s="6" t="s">
        <v>4</v>
      </c>
      <c r="C221" s="7"/>
      <c r="D221" s="8" t="s">
        <v>403</v>
      </c>
      <c r="E221" s="9">
        <v>105102300137</v>
      </c>
      <c r="F221" s="10" t="s">
        <v>26</v>
      </c>
      <c r="G221" s="7" t="s">
        <v>295</v>
      </c>
      <c r="H221" s="11">
        <v>97</v>
      </c>
      <c r="I221" s="31">
        <f t="shared" si="3"/>
        <v>44.62</v>
      </c>
      <c r="J221" s="12">
        <v>10</v>
      </c>
    </row>
    <row r="222" spans="1:10" s="1" customFormat="1" ht="70.5" customHeight="1">
      <c r="A222" s="19">
        <v>221</v>
      </c>
      <c r="B222" s="6" t="s">
        <v>4</v>
      </c>
      <c r="C222" s="7"/>
      <c r="D222" s="8" t="s">
        <v>404</v>
      </c>
      <c r="E222" s="9">
        <v>105102300138</v>
      </c>
      <c r="F222" s="10" t="s">
        <v>26</v>
      </c>
      <c r="G222" s="7" t="s">
        <v>295</v>
      </c>
      <c r="H222" s="11">
        <v>97</v>
      </c>
      <c r="I222" s="31">
        <f t="shared" si="3"/>
        <v>44.62</v>
      </c>
      <c r="J222" s="12">
        <v>10</v>
      </c>
    </row>
    <row r="223" spans="1:10" s="1" customFormat="1" ht="70.5" customHeight="1">
      <c r="A223" s="19">
        <v>222</v>
      </c>
      <c r="B223" s="6" t="s">
        <v>4</v>
      </c>
      <c r="C223" s="7"/>
      <c r="D223" s="8" t="s">
        <v>416</v>
      </c>
      <c r="E223" s="9">
        <v>105102300098</v>
      </c>
      <c r="F223" s="10" t="s">
        <v>7</v>
      </c>
      <c r="G223" s="7" t="s">
        <v>276</v>
      </c>
      <c r="H223" s="11">
        <v>112</v>
      </c>
      <c r="I223" s="31">
        <f t="shared" si="3"/>
        <v>51.519999999999996</v>
      </c>
      <c r="J223" s="12">
        <v>10</v>
      </c>
    </row>
    <row r="224" spans="1:10" s="29" customFormat="1" ht="70.5" customHeight="1">
      <c r="A224" s="21">
        <v>223</v>
      </c>
      <c r="B224" s="22" t="s">
        <v>4</v>
      </c>
      <c r="C224" s="23"/>
      <c r="D224" s="24" t="s">
        <v>429</v>
      </c>
      <c r="E224" s="25">
        <v>105102300085</v>
      </c>
      <c r="F224" s="26" t="s">
        <v>7</v>
      </c>
      <c r="G224" s="23" t="s">
        <v>319</v>
      </c>
      <c r="H224" s="27">
        <v>112</v>
      </c>
      <c r="I224" s="32">
        <f t="shared" si="3"/>
        <v>51.519999999999996</v>
      </c>
      <c r="J224" s="28">
        <v>10</v>
      </c>
    </row>
    <row r="225" spans="1:10" s="29" customFormat="1" ht="70.5" customHeight="1">
      <c r="A225" s="21">
        <v>224</v>
      </c>
      <c r="B225" s="22" t="s">
        <v>4</v>
      </c>
      <c r="C225" s="23"/>
      <c r="D225" s="24" t="s">
        <v>431</v>
      </c>
      <c r="E225" s="25">
        <v>105102300099</v>
      </c>
      <c r="F225" s="26" t="s">
        <v>7</v>
      </c>
      <c r="G225" s="23" t="s">
        <v>362</v>
      </c>
      <c r="H225" s="27">
        <v>112</v>
      </c>
      <c r="I225" s="32">
        <f t="shared" si="3"/>
        <v>51.519999999999996</v>
      </c>
      <c r="J225" s="28">
        <v>10</v>
      </c>
    </row>
    <row r="226" spans="1:10" s="1" customFormat="1" ht="70.5" customHeight="1">
      <c r="A226" s="19">
        <v>225</v>
      </c>
      <c r="B226" s="6" t="s">
        <v>4</v>
      </c>
      <c r="C226" s="7"/>
      <c r="D226" s="8" t="s">
        <v>433</v>
      </c>
      <c r="E226" s="9">
        <v>105102300125</v>
      </c>
      <c r="F226" s="10" t="s">
        <v>112</v>
      </c>
      <c r="G226" s="7" t="s">
        <v>420</v>
      </c>
      <c r="H226" s="11">
        <v>82</v>
      </c>
      <c r="I226" s="31">
        <f t="shared" si="3"/>
        <v>37.72</v>
      </c>
      <c r="J226" s="12">
        <v>10</v>
      </c>
    </row>
    <row r="227" spans="1:10" s="1" customFormat="1" ht="70.5" customHeight="1">
      <c r="A227" s="19">
        <v>226</v>
      </c>
      <c r="B227" s="6" t="s">
        <v>4</v>
      </c>
      <c r="C227" s="7"/>
      <c r="D227" s="8" t="s">
        <v>434</v>
      </c>
      <c r="E227" s="9">
        <v>105102300132</v>
      </c>
      <c r="F227" s="10" t="s">
        <v>7</v>
      </c>
      <c r="G227" s="7" t="s">
        <v>303</v>
      </c>
      <c r="H227" s="11">
        <v>216</v>
      </c>
      <c r="I227" s="31">
        <f t="shared" si="3"/>
        <v>99.359999999999985</v>
      </c>
      <c r="J227" s="12">
        <v>10</v>
      </c>
    </row>
    <row r="228" spans="1:10" s="1" customFormat="1" ht="70.5" customHeight="1">
      <c r="A228" s="19">
        <v>227</v>
      </c>
      <c r="B228" s="6" t="s">
        <v>4</v>
      </c>
      <c r="C228" s="7"/>
      <c r="D228" s="8" t="s">
        <v>440</v>
      </c>
      <c r="E228" s="9">
        <v>105102300009</v>
      </c>
      <c r="F228" s="10" t="s">
        <v>7</v>
      </c>
      <c r="G228" s="7" t="s">
        <v>280</v>
      </c>
      <c r="H228" s="11">
        <v>186</v>
      </c>
      <c r="I228" s="31">
        <f t="shared" si="3"/>
        <v>85.559999999999988</v>
      </c>
      <c r="J228" s="12">
        <v>10</v>
      </c>
    </row>
    <row r="229" spans="1:10" s="1" customFormat="1" ht="70.5" customHeight="1">
      <c r="A229" s="19">
        <v>228</v>
      </c>
      <c r="B229" s="6" t="s">
        <v>4</v>
      </c>
      <c r="C229" s="7"/>
      <c r="D229" s="8" t="s">
        <v>443</v>
      </c>
      <c r="E229" s="9">
        <v>105102300158</v>
      </c>
      <c r="F229" s="10" t="s">
        <v>26</v>
      </c>
      <c r="G229" s="7" t="s">
        <v>308</v>
      </c>
      <c r="H229" s="11">
        <v>261</v>
      </c>
      <c r="I229" s="31">
        <f t="shared" si="3"/>
        <v>120.05999999999999</v>
      </c>
      <c r="J229" s="12">
        <v>10</v>
      </c>
    </row>
    <row r="230" spans="1:10" s="29" customFormat="1" ht="70.5" customHeight="1">
      <c r="A230" s="21">
        <v>229</v>
      </c>
      <c r="B230" s="22" t="s">
        <v>4</v>
      </c>
      <c r="C230" s="23"/>
      <c r="D230" s="24" t="s">
        <v>445</v>
      </c>
      <c r="E230" s="25">
        <v>105102300167</v>
      </c>
      <c r="F230" s="26" t="s">
        <v>7</v>
      </c>
      <c r="G230" s="23" t="s">
        <v>282</v>
      </c>
      <c r="H230" s="27">
        <v>365</v>
      </c>
      <c r="I230" s="32">
        <f t="shared" si="3"/>
        <v>167.89999999999998</v>
      </c>
      <c r="J230" s="28">
        <v>10</v>
      </c>
    </row>
    <row r="231" spans="1:10" s="1" customFormat="1" ht="70.5" customHeight="1">
      <c r="A231" s="19">
        <v>230</v>
      </c>
      <c r="B231" s="6" t="s">
        <v>4</v>
      </c>
      <c r="C231" s="7"/>
      <c r="D231" s="8" t="s">
        <v>38</v>
      </c>
      <c r="E231" s="9">
        <v>105102000046</v>
      </c>
      <c r="F231" s="10" t="s">
        <v>7</v>
      </c>
      <c r="G231" s="7" t="s">
        <v>15</v>
      </c>
      <c r="H231" s="11">
        <v>440</v>
      </c>
      <c r="I231" s="31">
        <f t="shared" si="3"/>
        <v>202.39999999999998</v>
      </c>
      <c r="J231" s="12">
        <v>9</v>
      </c>
    </row>
    <row r="232" spans="1:10" s="1" customFormat="1" ht="70.5" customHeight="1">
      <c r="A232" s="19">
        <v>231</v>
      </c>
      <c r="B232" s="6" t="s">
        <v>4</v>
      </c>
      <c r="C232" s="7"/>
      <c r="D232" s="8" t="s">
        <v>148</v>
      </c>
      <c r="E232" s="9">
        <v>105102000136</v>
      </c>
      <c r="F232" s="10" t="s">
        <v>7</v>
      </c>
      <c r="G232" s="7" t="s">
        <v>11</v>
      </c>
      <c r="H232" s="11">
        <v>440</v>
      </c>
      <c r="I232" s="31">
        <f t="shared" si="3"/>
        <v>202.39999999999998</v>
      </c>
      <c r="J232" s="12">
        <v>9</v>
      </c>
    </row>
    <row r="233" spans="1:10" s="1" customFormat="1" ht="70.5" customHeight="1">
      <c r="A233" s="19">
        <v>232</v>
      </c>
      <c r="B233" s="6" t="s">
        <v>4</v>
      </c>
      <c r="C233" s="7"/>
      <c r="D233" s="8" t="s">
        <v>193</v>
      </c>
      <c r="E233" s="9">
        <v>105102000006</v>
      </c>
      <c r="F233" s="10" t="s">
        <v>7</v>
      </c>
      <c r="G233" s="7" t="s">
        <v>47</v>
      </c>
      <c r="H233" s="11">
        <v>336</v>
      </c>
      <c r="I233" s="31">
        <f t="shared" si="3"/>
        <v>154.56</v>
      </c>
      <c r="J233" s="12">
        <v>9</v>
      </c>
    </row>
    <row r="234" spans="1:10" s="1" customFormat="1" ht="70.5" customHeight="1">
      <c r="A234" s="19">
        <v>233</v>
      </c>
      <c r="B234" s="6" t="s">
        <v>4</v>
      </c>
      <c r="C234" s="7"/>
      <c r="D234" s="8" t="s">
        <v>265</v>
      </c>
      <c r="E234" s="9">
        <v>105102000266</v>
      </c>
      <c r="F234" s="10" t="s">
        <v>7</v>
      </c>
      <c r="G234" s="7" t="s">
        <v>178</v>
      </c>
      <c r="H234" s="11">
        <v>440</v>
      </c>
      <c r="I234" s="31">
        <f t="shared" si="3"/>
        <v>202.39999999999998</v>
      </c>
      <c r="J234" s="12">
        <v>9</v>
      </c>
    </row>
    <row r="235" spans="1:10" s="1" customFormat="1" ht="70.5" customHeight="1">
      <c r="A235" s="19">
        <v>234</v>
      </c>
      <c r="B235" s="6" t="s">
        <v>4</v>
      </c>
      <c r="C235" s="7"/>
      <c r="D235" s="8" t="s">
        <v>287</v>
      </c>
      <c r="E235" s="9">
        <v>105102300077</v>
      </c>
      <c r="F235" s="10" t="s">
        <v>289</v>
      </c>
      <c r="G235" s="7" t="s">
        <v>288</v>
      </c>
      <c r="H235" s="11">
        <v>112</v>
      </c>
      <c r="I235" s="31">
        <f t="shared" si="3"/>
        <v>51.519999999999996</v>
      </c>
      <c r="J235" s="12">
        <v>9</v>
      </c>
    </row>
    <row r="236" spans="1:10" s="1" customFormat="1" ht="70.5" customHeight="1">
      <c r="A236" s="19">
        <v>235</v>
      </c>
      <c r="B236" s="6" t="s">
        <v>4</v>
      </c>
      <c r="C236" s="7"/>
      <c r="D236" s="8" t="s">
        <v>345</v>
      </c>
      <c r="E236" s="9">
        <v>105102300110</v>
      </c>
      <c r="F236" s="10" t="s">
        <v>7</v>
      </c>
      <c r="G236" s="7" t="s">
        <v>280</v>
      </c>
      <c r="H236" s="11">
        <v>142</v>
      </c>
      <c r="I236" s="31">
        <f t="shared" si="3"/>
        <v>65.319999999999993</v>
      </c>
      <c r="J236" s="12">
        <v>9</v>
      </c>
    </row>
    <row r="237" spans="1:10" s="1" customFormat="1" ht="70.5" customHeight="1">
      <c r="A237" s="19">
        <v>236</v>
      </c>
      <c r="B237" s="6" t="s">
        <v>4</v>
      </c>
      <c r="C237" s="7"/>
      <c r="D237" s="8" t="s">
        <v>350</v>
      </c>
      <c r="E237" s="9">
        <v>105102300143</v>
      </c>
      <c r="F237" s="10" t="s">
        <v>7</v>
      </c>
      <c r="G237" s="7" t="s">
        <v>274</v>
      </c>
      <c r="H237" s="11">
        <v>291</v>
      </c>
      <c r="I237" s="31">
        <f t="shared" si="3"/>
        <v>133.85999999999999</v>
      </c>
      <c r="J237" s="12">
        <v>9</v>
      </c>
    </row>
    <row r="238" spans="1:10" s="29" customFormat="1" ht="70.5" customHeight="1">
      <c r="A238" s="21">
        <v>237</v>
      </c>
      <c r="B238" s="22" t="s">
        <v>4</v>
      </c>
      <c r="C238" s="23"/>
      <c r="D238" s="24" t="s">
        <v>353</v>
      </c>
      <c r="E238" s="25">
        <v>105102300166</v>
      </c>
      <c r="F238" s="26" t="s">
        <v>26</v>
      </c>
      <c r="G238" s="23" t="s">
        <v>308</v>
      </c>
      <c r="H238" s="27">
        <v>261</v>
      </c>
      <c r="I238" s="32">
        <f t="shared" si="3"/>
        <v>120.05999999999999</v>
      </c>
      <c r="J238" s="28">
        <v>9</v>
      </c>
    </row>
    <row r="239" spans="1:10" s="1" customFormat="1" ht="70.5" customHeight="1">
      <c r="A239" s="19">
        <v>238</v>
      </c>
      <c r="B239" s="6" t="s">
        <v>4</v>
      </c>
      <c r="C239" s="7"/>
      <c r="D239" s="8" t="s">
        <v>358</v>
      </c>
      <c r="E239" s="9">
        <v>105102300063</v>
      </c>
      <c r="F239" s="10" t="s">
        <v>7</v>
      </c>
      <c r="G239" s="7" t="s">
        <v>359</v>
      </c>
      <c r="H239" s="11">
        <v>127</v>
      </c>
      <c r="I239" s="31">
        <f t="shared" si="3"/>
        <v>58.419999999999995</v>
      </c>
      <c r="J239" s="12">
        <v>9</v>
      </c>
    </row>
    <row r="240" spans="1:10" s="1" customFormat="1" ht="70.5" customHeight="1">
      <c r="A240" s="19">
        <v>239</v>
      </c>
      <c r="B240" s="6" t="s">
        <v>4</v>
      </c>
      <c r="C240" s="7"/>
      <c r="D240" s="8" t="s">
        <v>399</v>
      </c>
      <c r="E240" s="9">
        <v>105102300105</v>
      </c>
      <c r="F240" s="10" t="s">
        <v>7</v>
      </c>
      <c r="G240" s="7" t="s">
        <v>280</v>
      </c>
      <c r="H240" s="11">
        <v>142</v>
      </c>
      <c r="I240" s="31">
        <f t="shared" si="3"/>
        <v>65.319999999999993</v>
      </c>
      <c r="J240" s="12">
        <v>9</v>
      </c>
    </row>
    <row r="241" spans="1:10" s="1" customFormat="1" ht="70.5" customHeight="1">
      <c r="A241" s="19">
        <v>240</v>
      </c>
      <c r="B241" s="6" t="s">
        <v>4</v>
      </c>
      <c r="C241" s="7"/>
      <c r="D241" s="8" t="s">
        <v>452</v>
      </c>
      <c r="E241" s="9">
        <v>105102300034</v>
      </c>
      <c r="F241" s="10" t="s">
        <v>26</v>
      </c>
      <c r="G241" s="7" t="s">
        <v>291</v>
      </c>
      <c r="H241" s="11">
        <v>157</v>
      </c>
      <c r="I241" s="31">
        <f t="shared" si="3"/>
        <v>72.22</v>
      </c>
      <c r="J241" s="12">
        <v>9</v>
      </c>
    </row>
    <row r="242" spans="1:10" s="1" customFormat="1" ht="70.5" customHeight="1">
      <c r="A242" s="19">
        <v>241</v>
      </c>
      <c r="B242" s="6" t="s">
        <v>4</v>
      </c>
      <c r="C242" s="7"/>
      <c r="D242" s="8" t="s">
        <v>51</v>
      </c>
      <c r="E242" s="9">
        <v>105102000253</v>
      </c>
      <c r="F242" s="10" t="s">
        <v>7</v>
      </c>
      <c r="G242" s="7" t="s">
        <v>6</v>
      </c>
      <c r="H242" s="11">
        <v>440</v>
      </c>
      <c r="I242" s="31">
        <f t="shared" si="3"/>
        <v>202.39999999999998</v>
      </c>
      <c r="J242" s="12">
        <v>8</v>
      </c>
    </row>
    <row r="243" spans="1:10" s="1" customFormat="1" ht="70.5" customHeight="1">
      <c r="A243" s="19">
        <v>242</v>
      </c>
      <c r="B243" s="6" t="s">
        <v>4</v>
      </c>
      <c r="C243" s="7"/>
      <c r="D243" s="8" t="s">
        <v>80</v>
      </c>
      <c r="E243" s="9">
        <v>105102000237</v>
      </c>
      <c r="F243" s="10" t="s">
        <v>26</v>
      </c>
      <c r="G243" s="7" t="s">
        <v>35</v>
      </c>
      <c r="H243" s="11">
        <v>336</v>
      </c>
      <c r="I243" s="31">
        <f t="shared" si="3"/>
        <v>154.56</v>
      </c>
      <c r="J243" s="12">
        <v>8</v>
      </c>
    </row>
    <row r="244" spans="1:10" s="1" customFormat="1" ht="70.5" customHeight="1">
      <c r="A244" s="19">
        <v>243</v>
      </c>
      <c r="B244" s="6" t="s">
        <v>4</v>
      </c>
      <c r="C244" s="7"/>
      <c r="D244" s="8" t="s">
        <v>219</v>
      </c>
      <c r="E244" s="9">
        <v>105102000020</v>
      </c>
      <c r="F244" s="10" t="s">
        <v>7</v>
      </c>
      <c r="G244" s="7" t="s">
        <v>11</v>
      </c>
      <c r="H244" s="11">
        <v>410</v>
      </c>
      <c r="I244" s="31">
        <f t="shared" si="3"/>
        <v>188.6</v>
      </c>
      <c r="J244" s="12">
        <v>8</v>
      </c>
    </row>
    <row r="245" spans="1:10" s="1" customFormat="1" ht="70.5" customHeight="1">
      <c r="A245" s="19">
        <v>244</v>
      </c>
      <c r="B245" s="6" t="s">
        <v>4</v>
      </c>
      <c r="C245" s="7"/>
      <c r="D245" s="8" t="s">
        <v>221</v>
      </c>
      <c r="E245" s="9">
        <v>105102000031</v>
      </c>
      <c r="F245" s="10" t="s">
        <v>26</v>
      </c>
      <c r="G245" s="7" t="s">
        <v>104</v>
      </c>
      <c r="H245" s="11">
        <v>559</v>
      </c>
      <c r="I245" s="31">
        <f t="shared" si="3"/>
        <v>257.14</v>
      </c>
      <c r="J245" s="12">
        <v>8</v>
      </c>
    </row>
    <row r="246" spans="1:10" s="1" customFormat="1" ht="70.5" customHeight="1">
      <c r="A246" s="19">
        <v>245</v>
      </c>
      <c r="B246" s="6" t="s">
        <v>4</v>
      </c>
      <c r="C246" s="7"/>
      <c r="D246" s="8" t="s">
        <v>263</v>
      </c>
      <c r="E246" s="9">
        <v>105102000252</v>
      </c>
      <c r="F246" s="10" t="s">
        <v>26</v>
      </c>
      <c r="G246" s="7" t="s">
        <v>143</v>
      </c>
      <c r="H246" s="11">
        <v>485</v>
      </c>
      <c r="I246" s="31">
        <f t="shared" si="3"/>
        <v>223.1</v>
      </c>
      <c r="J246" s="12">
        <v>8</v>
      </c>
    </row>
    <row r="247" spans="1:10" s="1" customFormat="1" ht="70.5" customHeight="1">
      <c r="A247" s="19">
        <v>246</v>
      </c>
      <c r="B247" s="6" t="s">
        <v>4</v>
      </c>
      <c r="C247" s="7"/>
      <c r="D247" s="8" t="s">
        <v>326</v>
      </c>
      <c r="E247" s="9">
        <v>105102300112</v>
      </c>
      <c r="F247" s="10" t="s">
        <v>26</v>
      </c>
      <c r="G247" s="7" t="s">
        <v>274</v>
      </c>
      <c r="H247" s="11">
        <v>440</v>
      </c>
      <c r="I247" s="31">
        <f t="shared" si="3"/>
        <v>202.39999999999998</v>
      </c>
      <c r="J247" s="12">
        <v>8</v>
      </c>
    </row>
    <row r="248" spans="1:10" s="1" customFormat="1" ht="70.5" customHeight="1">
      <c r="A248" s="19">
        <v>247</v>
      </c>
      <c r="B248" s="6" t="s">
        <v>4</v>
      </c>
      <c r="C248" s="7"/>
      <c r="D248" s="8" t="s">
        <v>388</v>
      </c>
      <c r="E248" s="9">
        <v>105102300113</v>
      </c>
      <c r="F248" s="10" t="s">
        <v>7</v>
      </c>
      <c r="G248" s="7" t="s">
        <v>270</v>
      </c>
      <c r="H248" s="11">
        <v>231</v>
      </c>
      <c r="I248" s="31">
        <f t="shared" si="3"/>
        <v>106.25999999999999</v>
      </c>
      <c r="J248" s="12">
        <v>8</v>
      </c>
    </row>
    <row r="249" spans="1:10" s="29" customFormat="1" ht="70.5" customHeight="1">
      <c r="A249" s="21">
        <v>248</v>
      </c>
      <c r="B249" s="22" t="s">
        <v>4</v>
      </c>
      <c r="C249" s="23"/>
      <c r="D249" s="24" t="s">
        <v>423</v>
      </c>
      <c r="E249" s="25">
        <v>105102300030</v>
      </c>
      <c r="F249" s="26" t="s">
        <v>7</v>
      </c>
      <c r="G249" s="23" t="s">
        <v>295</v>
      </c>
      <c r="H249" s="27">
        <v>127</v>
      </c>
      <c r="I249" s="32">
        <f t="shared" si="3"/>
        <v>58.419999999999995</v>
      </c>
      <c r="J249" s="28">
        <v>8</v>
      </c>
    </row>
    <row r="250" spans="1:10" s="1" customFormat="1" ht="70.5" customHeight="1">
      <c r="A250" s="19">
        <v>249</v>
      </c>
      <c r="B250" s="6" t="s">
        <v>4</v>
      </c>
      <c r="C250" s="7"/>
      <c r="D250" s="8" t="s">
        <v>128</v>
      </c>
      <c r="E250" s="9">
        <v>105102000172</v>
      </c>
      <c r="F250" s="10" t="s">
        <v>26</v>
      </c>
      <c r="G250" s="7" t="s">
        <v>11</v>
      </c>
      <c r="H250" s="11">
        <v>365</v>
      </c>
      <c r="I250" s="31">
        <f t="shared" si="3"/>
        <v>167.89999999999998</v>
      </c>
      <c r="J250" s="12">
        <v>7</v>
      </c>
    </row>
    <row r="251" spans="1:10" s="1" customFormat="1" ht="70.5" customHeight="1">
      <c r="A251" s="19">
        <v>250</v>
      </c>
      <c r="B251" s="6" t="s">
        <v>4</v>
      </c>
      <c r="C251" s="7"/>
      <c r="D251" s="8" t="s">
        <v>175</v>
      </c>
      <c r="E251" s="9">
        <v>105102000250</v>
      </c>
      <c r="F251" s="10" t="s">
        <v>26</v>
      </c>
      <c r="G251" s="7" t="s">
        <v>11</v>
      </c>
      <c r="H251" s="11">
        <v>365</v>
      </c>
      <c r="I251" s="31">
        <f t="shared" si="3"/>
        <v>167.89999999999998</v>
      </c>
      <c r="J251" s="12">
        <v>7</v>
      </c>
    </row>
    <row r="252" spans="1:10" s="1" customFormat="1" ht="70.5" customHeight="1">
      <c r="A252" s="19">
        <v>251</v>
      </c>
      <c r="B252" s="6" t="s">
        <v>4</v>
      </c>
      <c r="C252" s="7"/>
      <c r="D252" s="8" t="s">
        <v>262</v>
      </c>
      <c r="E252" s="9">
        <v>105102000246</v>
      </c>
      <c r="F252" s="10" t="s">
        <v>26</v>
      </c>
      <c r="G252" s="7" t="s">
        <v>35</v>
      </c>
      <c r="H252" s="11">
        <v>336</v>
      </c>
      <c r="I252" s="31">
        <f t="shared" si="3"/>
        <v>154.56</v>
      </c>
      <c r="J252" s="12">
        <v>7</v>
      </c>
    </row>
    <row r="253" spans="1:10" s="1" customFormat="1" ht="70.5" customHeight="1">
      <c r="A253" s="19">
        <v>252</v>
      </c>
      <c r="B253" s="6" t="s">
        <v>4</v>
      </c>
      <c r="C253" s="7"/>
      <c r="D253" s="8" t="s">
        <v>323</v>
      </c>
      <c r="E253" s="9">
        <v>105102300102</v>
      </c>
      <c r="F253" s="10" t="s">
        <v>7</v>
      </c>
      <c r="G253" s="7" t="s">
        <v>324</v>
      </c>
      <c r="H253" s="11">
        <v>97</v>
      </c>
      <c r="I253" s="31">
        <f t="shared" si="3"/>
        <v>44.62</v>
      </c>
      <c r="J253" s="12">
        <v>7</v>
      </c>
    </row>
    <row r="254" spans="1:10" s="1" customFormat="1" ht="70.5" customHeight="1">
      <c r="A254" s="19">
        <v>253</v>
      </c>
      <c r="B254" s="6" t="s">
        <v>4</v>
      </c>
      <c r="C254" s="7"/>
      <c r="D254" s="8" t="s">
        <v>30</v>
      </c>
      <c r="E254" s="9">
        <v>105102000025</v>
      </c>
      <c r="F254" s="10" t="s">
        <v>7</v>
      </c>
      <c r="G254" s="7" t="s">
        <v>31</v>
      </c>
      <c r="H254" s="11">
        <v>410</v>
      </c>
      <c r="I254" s="31">
        <f t="shared" si="3"/>
        <v>188.6</v>
      </c>
      <c r="J254" s="12">
        <v>6</v>
      </c>
    </row>
    <row r="255" spans="1:10" s="1" customFormat="1" ht="70.5" customHeight="1">
      <c r="A255" s="19">
        <v>254</v>
      </c>
      <c r="B255" s="6" t="s">
        <v>4</v>
      </c>
      <c r="C255" s="7"/>
      <c r="D255" s="8" t="s">
        <v>34</v>
      </c>
      <c r="E255" s="9">
        <v>105102000240</v>
      </c>
      <c r="F255" s="10" t="s">
        <v>26</v>
      </c>
      <c r="G255" s="7" t="s">
        <v>35</v>
      </c>
      <c r="H255" s="11">
        <v>336</v>
      </c>
      <c r="I255" s="31">
        <f t="shared" si="3"/>
        <v>154.56</v>
      </c>
      <c r="J255" s="12">
        <v>6</v>
      </c>
    </row>
    <row r="256" spans="1:10" s="1" customFormat="1" ht="70.5" customHeight="1">
      <c r="A256" s="19">
        <v>255</v>
      </c>
      <c r="B256" s="6" t="s">
        <v>4</v>
      </c>
      <c r="C256" s="7"/>
      <c r="D256" s="8" t="s">
        <v>75</v>
      </c>
      <c r="E256" s="9">
        <v>105102000050</v>
      </c>
      <c r="F256" s="10" t="s">
        <v>7</v>
      </c>
      <c r="G256" s="7" t="s">
        <v>31</v>
      </c>
      <c r="H256" s="11">
        <v>410</v>
      </c>
      <c r="I256" s="31">
        <f t="shared" si="3"/>
        <v>188.6</v>
      </c>
      <c r="J256" s="12">
        <v>6</v>
      </c>
    </row>
    <row r="257" spans="1:10" s="1" customFormat="1" ht="70.5" customHeight="1">
      <c r="A257" s="19">
        <v>256</v>
      </c>
      <c r="B257" s="6" t="s">
        <v>4</v>
      </c>
      <c r="C257" s="7"/>
      <c r="D257" s="8" t="s">
        <v>109</v>
      </c>
      <c r="E257" s="9">
        <v>105102000072</v>
      </c>
      <c r="F257" s="10" t="s">
        <v>7</v>
      </c>
      <c r="G257" s="7" t="s">
        <v>11</v>
      </c>
      <c r="H257" s="11">
        <v>440</v>
      </c>
      <c r="I257" s="31">
        <f t="shared" si="3"/>
        <v>202.39999999999998</v>
      </c>
      <c r="J257" s="12">
        <v>6</v>
      </c>
    </row>
    <row r="258" spans="1:10" s="1" customFormat="1" ht="70.5" customHeight="1">
      <c r="A258" s="19">
        <v>257</v>
      </c>
      <c r="B258" s="6" t="s">
        <v>4</v>
      </c>
      <c r="C258" s="7"/>
      <c r="D258" s="8" t="s">
        <v>117</v>
      </c>
      <c r="E258" s="9">
        <v>105102000243</v>
      </c>
      <c r="F258" s="10" t="s">
        <v>7</v>
      </c>
      <c r="G258" s="7" t="s">
        <v>6</v>
      </c>
      <c r="H258" s="11">
        <v>440</v>
      </c>
      <c r="I258" s="31">
        <f t="shared" si="3"/>
        <v>202.39999999999998</v>
      </c>
      <c r="J258" s="12">
        <v>6</v>
      </c>
    </row>
    <row r="259" spans="1:10" s="1" customFormat="1" ht="70.5" customHeight="1">
      <c r="A259" s="19">
        <v>258</v>
      </c>
      <c r="B259" s="6" t="s">
        <v>4</v>
      </c>
      <c r="C259" s="7"/>
      <c r="D259" s="8" t="s">
        <v>158</v>
      </c>
      <c r="E259" s="9">
        <v>105102000043</v>
      </c>
      <c r="F259" s="10" t="s">
        <v>7</v>
      </c>
      <c r="G259" s="7" t="s">
        <v>104</v>
      </c>
      <c r="H259" s="11">
        <v>559</v>
      </c>
      <c r="I259" s="31">
        <f t="shared" ref="I259:I322" si="4">+H259*(1-54%)</f>
        <v>257.14</v>
      </c>
      <c r="J259" s="12">
        <v>6</v>
      </c>
    </row>
    <row r="260" spans="1:10" s="1" customFormat="1" ht="70.5" customHeight="1">
      <c r="A260" s="19">
        <v>259</v>
      </c>
      <c r="B260" s="6" t="s">
        <v>4</v>
      </c>
      <c r="C260" s="7"/>
      <c r="D260" s="8" t="s">
        <v>356</v>
      </c>
      <c r="E260" s="9">
        <v>105102300025</v>
      </c>
      <c r="F260" s="10" t="s">
        <v>7</v>
      </c>
      <c r="G260" s="7" t="s">
        <v>291</v>
      </c>
      <c r="H260" s="11">
        <v>157</v>
      </c>
      <c r="I260" s="31">
        <f t="shared" si="4"/>
        <v>72.22</v>
      </c>
      <c r="J260" s="12">
        <v>6</v>
      </c>
    </row>
    <row r="261" spans="1:10" s="1" customFormat="1" ht="70.5" customHeight="1">
      <c r="A261" s="19">
        <v>260</v>
      </c>
      <c r="B261" s="6" t="s">
        <v>4</v>
      </c>
      <c r="C261" s="7"/>
      <c r="D261" s="8" t="s">
        <v>386</v>
      </c>
      <c r="E261" s="9">
        <v>105102300074</v>
      </c>
      <c r="F261" s="10" t="s">
        <v>26</v>
      </c>
      <c r="G261" s="7" t="s">
        <v>293</v>
      </c>
      <c r="H261" s="11">
        <v>142</v>
      </c>
      <c r="I261" s="31">
        <f t="shared" si="4"/>
        <v>65.319999999999993</v>
      </c>
      <c r="J261" s="12">
        <v>6</v>
      </c>
    </row>
    <row r="262" spans="1:10" s="1" customFormat="1" ht="70.5" customHeight="1">
      <c r="A262" s="19">
        <v>261</v>
      </c>
      <c r="B262" s="6" t="s">
        <v>4</v>
      </c>
      <c r="C262" s="7"/>
      <c r="D262" s="8" t="s">
        <v>451</v>
      </c>
      <c r="E262" s="9">
        <v>105102300032</v>
      </c>
      <c r="F262" s="10" t="s">
        <v>7</v>
      </c>
      <c r="G262" s="7" t="s">
        <v>359</v>
      </c>
      <c r="H262" s="11">
        <v>127</v>
      </c>
      <c r="I262" s="31">
        <f t="shared" si="4"/>
        <v>58.419999999999995</v>
      </c>
      <c r="J262" s="12">
        <v>6</v>
      </c>
    </row>
    <row r="263" spans="1:10" s="1" customFormat="1" ht="70.5" customHeight="1">
      <c r="A263" s="19">
        <v>262</v>
      </c>
      <c r="B263" s="6" t="s">
        <v>4</v>
      </c>
      <c r="C263" s="7"/>
      <c r="D263" s="8" t="s">
        <v>24</v>
      </c>
      <c r="E263" s="9">
        <v>105102000241</v>
      </c>
      <c r="F263" s="10" t="s">
        <v>26</v>
      </c>
      <c r="G263" s="7" t="s">
        <v>25</v>
      </c>
      <c r="H263" s="11">
        <v>410</v>
      </c>
      <c r="I263" s="31">
        <f t="shared" si="4"/>
        <v>188.6</v>
      </c>
      <c r="J263" s="12">
        <v>5</v>
      </c>
    </row>
    <row r="264" spans="1:10" s="1" customFormat="1" ht="70.5" customHeight="1">
      <c r="A264" s="19">
        <v>263</v>
      </c>
      <c r="B264" s="6" t="s">
        <v>4</v>
      </c>
      <c r="C264" s="7"/>
      <c r="D264" s="8" t="s">
        <v>41</v>
      </c>
      <c r="E264" s="9">
        <v>105102000199</v>
      </c>
      <c r="F264" s="10" t="s">
        <v>26</v>
      </c>
      <c r="G264" s="7" t="s">
        <v>42</v>
      </c>
      <c r="H264" s="11">
        <v>440</v>
      </c>
      <c r="I264" s="31">
        <f t="shared" si="4"/>
        <v>202.39999999999998</v>
      </c>
      <c r="J264" s="12">
        <v>5</v>
      </c>
    </row>
    <row r="265" spans="1:10" s="1" customFormat="1" ht="70.5" customHeight="1">
      <c r="A265" s="19">
        <v>264</v>
      </c>
      <c r="B265" s="6" t="s">
        <v>4</v>
      </c>
      <c r="C265" s="7"/>
      <c r="D265" s="8" t="s">
        <v>105</v>
      </c>
      <c r="E265" s="9">
        <v>105102000018</v>
      </c>
      <c r="F265" s="10" t="s">
        <v>7</v>
      </c>
      <c r="G265" s="7" t="s">
        <v>91</v>
      </c>
      <c r="H265" s="11">
        <v>410</v>
      </c>
      <c r="I265" s="31">
        <f t="shared" si="4"/>
        <v>188.6</v>
      </c>
      <c r="J265" s="12">
        <v>5</v>
      </c>
    </row>
    <row r="266" spans="1:10" s="1" customFormat="1" ht="70.5" customHeight="1">
      <c r="A266" s="19">
        <v>265</v>
      </c>
      <c r="B266" s="6" t="s">
        <v>4</v>
      </c>
      <c r="C266" s="7"/>
      <c r="D266" s="8" t="s">
        <v>119</v>
      </c>
      <c r="E266" s="9">
        <v>105102000256</v>
      </c>
      <c r="F266" s="10" t="s">
        <v>26</v>
      </c>
      <c r="G266" s="7" t="s">
        <v>42</v>
      </c>
      <c r="H266" s="11">
        <v>440</v>
      </c>
      <c r="I266" s="31">
        <f t="shared" si="4"/>
        <v>202.39999999999998</v>
      </c>
      <c r="J266" s="12">
        <v>5</v>
      </c>
    </row>
    <row r="267" spans="1:10" s="1" customFormat="1" ht="70.5" customHeight="1">
      <c r="A267" s="19">
        <v>266</v>
      </c>
      <c r="B267" s="6" t="s">
        <v>4</v>
      </c>
      <c r="C267" s="7"/>
      <c r="D267" s="8" t="s">
        <v>133</v>
      </c>
      <c r="E267" s="9">
        <v>105102000038</v>
      </c>
      <c r="F267" s="10" t="s">
        <v>7</v>
      </c>
      <c r="G267" s="7" t="s">
        <v>95</v>
      </c>
      <c r="H267" s="11">
        <v>440</v>
      </c>
      <c r="I267" s="31">
        <f t="shared" si="4"/>
        <v>202.39999999999998</v>
      </c>
      <c r="J267" s="12">
        <v>5</v>
      </c>
    </row>
    <row r="268" spans="1:10" s="1" customFormat="1" ht="70.5" customHeight="1">
      <c r="A268" s="19">
        <v>267</v>
      </c>
      <c r="B268" s="6" t="s">
        <v>4</v>
      </c>
      <c r="C268" s="7"/>
      <c r="D268" s="8" t="s">
        <v>136</v>
      </c>
      <c r="E268" s="9">
        <v>105102000235</v>
      </c>
      <c r="F268" s="10" t="s">
        <v>26</v>
      </c>
      <c r="G268" s="7" t="s">
        <v>25</v>
      </c>
      <c r="H268" s="11">
        <v>410</v>
      </c>
      <c r="I268" s="31">
        <f t="shared" si="4"/>
        <v>188.6</v>
      </c>
      <c r="J268" s="12">
        <v>5</v>
      </c>
    </row>
    <row r="269" spans="1:10" s="1" customFormat="1" ht="70.5" customHeight="1">
      <c r="A269" s="19">
        <v>268</v>
      </c>
      <c r="B269" s="6" t="s">
        <v>4</v>
      </c>
      <c r="C269" s="7"/>
      <c r="D269" s="8" t="s">
        <v>147</v>
      </c>
      <c r="E269" s="9">
        <v>105102000123</v>
      </c>
      <c r="F269" s="10" t="s">
        <v>26</v>
      </c>
      <c r="G269" s="7" t="s">
        <v>95</v>
      </c>
      <c r="H269" s="11">
        <v>410</v>
      </c>
      <c r="I269" s="31">
        <f t="shared" si="4"/>
        <v>188.6</v>
      </c>
      <c r="J269" s="12">
        <v>5</v>
      </c>
    </row>
    <row r="270" spans="1:10" s="1" customFormat="1" ht="70.5" customHeight="1">
      <c r="A270" s="19">
        <v>269</v>
      </c>
      <c r="B270" s="6" t="s">
        <v>4</v>
      </c>
      <c r="C270" s="7"/>
      <c r="D270" s="8" t="s">
        <v>160</v>
      </c>
      <c r="E270" s="9">
        <v>105102000062</v>
      </c>
      <c r="F270" s="10" t="s">
        <v>7</v>
      </c>
      <c r="G270" s="7" t="s">
        <v>9</v>
      </c>
      <c r="H270" s="11">
        <v>410</v>
      </c>
      <c r="I270" s="31">
        <f t="shared" si="4"/>
        <v>188.6</v>
      </c>
      <c r="J270" s="12">
        <v>5</v>
      </c>
    </row>
    <row r="271" spans="1:10" s="1" customFormat="1" ht="70.5" customHeight="1">
      <c r="A271" s="19">
        <v>270</v>
      </c>
      <c r="B271" s="6" t="s">
        <v>4</v>
      </c>
      <c r="C271" s="7"/>
      <c r="D271" s="8" t="s">
        <v>163</v>
      </c>
      <c r="E271" s="9">
        <v>105102000239</v>
      </c>
      <c r="F271" s="10" t="s">
        <v>7</v>
      </c>
      <c r="G271" s="7" t="s">
        <v>25</v>
      </c>
      <c r="H271" s="11">
        <v>410</v>
      </c>
      <c r="I271" s="31">
        <f t="shared" si="4"/>
        <v>188.6</v>
      </c>
      <c r="J271" s="12">
        <v>5</v>
      </c>
    </row>
    <row r="272" spans="1:10" s="1" customFormat="1" ht="70.5" customHeight="1">
      <c r="A272" s="19">
        <v>271</v>
      </c>
      <c r="B272" s="6" t="s">
        <v>4</v>
      </c>
      <c r="C272" s="7"/>
      <c r="D272" s="8" t="s">
        <v>285</v>
      </c>
      <c r="E272" s="9">
        <v>105102300060</v>
      </c>
      <c r="F272" s="10" t="s">
        <v>7</v>
      </c>
      <c r="G272" s="7" t="s">
        <v>286</v>
      </c>
      <c r="H272" s="11">
        <v>261</v>
      </c>
      <c r="I272" s="31">
        <f t="shared" si="4"/>
        <v>120.05999999999999</v>
      </c>
      <c r="J272" s="12">
        <v>5</v>
      </c>
    </row>
    <row r="273" spans="1:10" s="1" customFormat="1" ht="70.5" customHeight="1">
      <c r="A273" s="19">
        <v>272</v>
      </c>
      <c r="B273" s="6" t="s">
        <v>4</v>
      </c>
      <c r="C273" s="7"/>
      <c r="D273" s="8" t="s">
        <v>290</v>
      </c>
      <c r="E273" s="9">
        <v>105102300079</v>
      </c>
      <c r="F273" s="10" t="s">
        <v>26</v>
      </c>
      <c r="G273" s="7" t="s">
        <v>291</v>
      </c>
      <c r="H273" s="11">
        <v>157</v>
      </c>
      <c r="I273" s="31">
        <f t="shared" si="4"/>
        <v>72.22</v>
      </c>
      <c r="J273" s="12">
        <v>5</v>
      </c>
    </row>
    <row r="274" spans="1:10" s="1" customFormat="1" ht="70.5" customHeight="1">
      <c r="A274" s="19">
        <v>273</v>
      </c>
      <c r="B274" s="6" t="s">
        <v>4</v>
      </c>
      <c r="C274" s="7"/>
      <c r="D274" s="8" t="s">
        <v>309</v>
      </c>
      <c r="E274" s="9">
        <v>105102300156</v>
      </c>
      <c r="F274" s="10" t="s">
        <v>26</v>
      </c>
      <c r="G274" s="7" t="s">
        <v>310</v>
      </c>
      <c r="H274" s="11">
        <v>82</v>
      </c>
      <c r="I274" s="31">
        <f t="shared" si="4"/>
        <v>37.72</v>
      </c>
      <c r="J274" s="12">
        <v>5</v>
      </c>
    </row>
    <row r="275" spans="1:10" s="1" customFormat="1" ht="70.5" customHeight="1">
      <c r="A275" s="19">
        <v>274</v>
      </c>
      <c r="B275" s="6" t="s">
        <v>4</v>
      </c>
      <c r="C275" s="7"/>
      <c r="D275" s="8" t="s">
        <v>339</v>
      </c>
      <c r="E275" s="9">
        <v>105102300026</v>
      </c>
      <c r="F275" s="10" t="s">
        <v>12</v>
      </c>
      <c r="G275" s="7" t="s">
        <v>313</v>
      </c>
      <c r="H275" s="11">
        <v>231</v>
      </c>
      <c r="I275" s="31">
        <f t="shared" si="4"/>
        <v>106.25999999999999</v>
      </c>
      <c r="J275" s="12">
        <v>5</v>
      </c>
    </row>
    <row r="276" spans="1:10" s="1" customFormat="1" ht="70.5" customHeight="1">
      <c r="A276" s="19">
        <v>275</v>
      </c>
      <c r="B276" s="6" t="s">
        <v>4</v>
      </c>
      <c r="C276" s="7"/>
      <c r="D276" s="8" t="s">
        <v>354</v>
      </c>
      <c r="E276" s="9">
        <v>105102300160</v>
      </c>
      <c r="F276" s="10" t="s">
        <v>7</v>
      </c>
      <c r="G276" s="7" t="s">
        <v>272</v>
      </c>
      <c r="H276" s="11">
        <v>261</v>
      </c>
      <c r="I276" s="31">
        <f t="shared" si="4"/>
        <v>120.05999999999999</v>
      </c>
      <c r="J276" s="12">
        <v>5</v>
      </c>
    </row>
    <row r="277" spans="1:10" s="1" customFormat="1" ht="70.5" customHeight="1">
      <c r="A277" s="19">
        <v>276</v>
      </c>
      <c r="B277" s="6" t="s">
        <v>4</v>
      </c>
      <c r="C277" s="7"/>
      <c r="D277" s="8" t="s">
        <v>367</v>
      </c>
      <c r="E277" s="9">
        <v>105102300147</v>
      </c>
      <c r="F277" s="10" t="s">
        <v>26</v>
      </c>
      <c r="G277" s="7" t="s">
        <v>308</v>
      </c>
      <c r="H277" s="11">
        <v>261</v>
      </c>
      <c r="I277" s="31">
        <f t="shared" si="4"/>
        <v>120.05999999999999</v>
      </c>
      <c r="J277" s="12">
        <v>5</v>
      </c>
    </row>
    <row r="278" spans="1:10" s="1" customFormat="1" ht="70.5" customHeight="1">
      <c r="A278" s="19">
        <v>277</v>
      </c>
      <c r="B278" s="6" t="s">
        <v>4</v>
      </c>
      <c r="C278" s="7"/>
      <c r="D278" s="8" t="s">
        <v>368</v>
      </c>
      <c r="E278" s="9">
        <v>105102300153</v>
      </c>
      <c r="F278" s="10" t="s">
        <v>7</v>
      </c>
      <c r="G278" s="7" t="s">
        <v>272</v>
      </c>
      <c r="H278" s="11">
        <v>261</v>
      </c>
      <c r="I278" s="31">
        <f t="shared" si="4"/>
        <v>120.05999999999999</v>
      </c>
      <c r="J278" s="12">
        <v>5</v>
      </c>
    </row>
    <row r="279" spans="1:10" s="1" customFormat="1" ht="70.5" customHeight="1">
      <c r="A279" s="19">
        <v>278</v>
      </c>
      <c r="B279" s="6" t="s">
        <v>4</v>
      </c>
      <c r="C279" s="7"/>
      <c r="D279" s="8" t="s">
        <v>369</v>
      </c>
      <c r="E279" s="9">
        <v>105102300161</v>
      </c>
      <c r="F279" s="10" t="s">
        <v>26</v>
      </c>
      <c r="G279" s="7" t="s">
        <v>370</v>
      </c>
      <c r="H279" s="11">
        <v>82</v>
      </c>
      <c r="I279" s="31">
        <f t="shared" si="4"/>
        <v>37.72</v>
      </c>
      <c r="J279" s="12">
        <v>5</v>
      </c>
    </row>
    <row r="280" spans="1:10" s="1" customFormat="1" ht="70.5" customHeight="1">
      <c r="A280" s="19">
        <v>279</v>
      </c>
      <c r="B280" s="6" t="s">
        <v>4</v>
      </c>
      <c r="C280" s="7"/>
      <c r="D280" s="8" t="s">
        <v>372</v>
      </c>
      <c r="E280" s="9">
        <v>105102300164</v>
      </c>
      <c r="F280" s="10" t="s">
        <v>26</v>
      </c>
      <c r="G280" s="7" t="s">
        <v>329</v>
      </c>
      <c r="H280" s="11">
        <v>261</v>
      </c>
      <c r="I280" s="31">
        <f t="shared" si="4"/>
        <v>120.05999999999999</v>
      </c>
      <c r="J280" s="12">
        <v>5</v>
      </c>
    </row>
    <row r="281" spans="1:10" s="1" customFormat="1" ht="70.5" customHeight="1">
      <c r="A281" s="19">
        <v>280</v>
      </c>
      <c r="B281" s="6" t="s">
        <v>4</v>
      </c>
      <c r="C281" s="7"/>
      <c r="D281" s="8" t="s">
        <v>376</v>
      </c>
      <c r="E281" s="9">
        <v>105102300017</v>
      </c>
      <c r="F281" s="10" t="s">
        <v>7</v>
      </c>
      <c r="G281" s="7" t="s">
        <v>329</v>
      </c>
      <c r="H281" s="11">
        <v>261</v>
      </c>
      <c r="I281" s="31">
        <f t="shared" si="4"/>
        <v>120.05999999999999</v>
      </c>
      <c r="J281" s="12">
        <v>5</v>
      </c>
    </row>
    <row r="282" spans="1:10" s="1" customFormat="1" ht="70.5" customHeight="1">
      <c r="A282" s="19">
        <v>281</v>
      </c>
      <c r="B282" s="6" t="s">
        <v>4</v>
      </c>
      <c r="C282" s="7"/>
      <c r="D282" s="8" t="s">
        <v>405</v>
      </c>
      <c r="E282" s="9">
        <v>105102300148</v>
      </c>
      <c r="F282" s="10" t="s">
        <v>7</v>
      </c>
      <c r="G282" s="7" t="s">
        <v>270</v>
      </c>
      <c r="H282" s="11">
        <v>231</v>
      </c>
      <c r="I282" s="31">
        <f t="shared" si="4"/>
        <v>106.25999999999999</v>
      </c>
      <c r="J282" s="12">
        <v>5</v>
      </c>
    </row>
    <row r="283" spans="1:10" s="1" customFormat="1" ht="70.5" customHeight="1">
      <c r="A283" s="19">
        <v>282</v>
      </c>
      <c r="B283" s="6" t="s">
        <v>4</v>
      </c>
      <c r="C283" s="7"/>
      <c r="D283" s="8" t="s">
        <v>437</v>
      </c>
      <c r="E283" s="9">
        <v>105102300052</v>
      </c>
      <c r="F283" s="10" t="s">
        <v>7</v>
      </c>
      <c r="G283" s="7" t="s">
        <v>280</v>
      </c>
      <c r="H283" s="11">
        <v>186</v>
      </c>
      <c r="I283" s="31">
        <f t="shared" si="4"/>
        <v>85.559999999999988</v>
      </c>
      <c r="J283" s="12">
        <v>5</v>
      </c>
    </row>
    <row r="284" spans="1:10" s="1" customFormat="1" ht="70.5" customHeight="1">
      <c r="A284" s="19">
        <v>283</v>
      </c>
      <c r="B284" s="6" t="s">
        <v>4</v>
      </c>
      <c r="C284" s="7"/>
      <c r="D284" s="8" t="s">
        <v>61</v>
      </c>
      <c r="E284" s="9">
        <v>105102000149</v>
      </c>
      <c r="F284" s="10" t="s">
        <v>7</v>
      </c>
      <c r="G284" s="7" t="s">
        <v>15</v>
      </c>
      <c r="H284" s="11">
        <v>440</v>
      </c>
      <c r="I284" s="31">
        <f t="shared" si="4"/>
        <v>202.39999999999998</v>
      </c>
      <c r="J284" s="12">
        <v>4</v>
      </c>
    </row>
    <row r="285" spans="1:10" s="1" customFormat="1" ht="70.5" customHeight="1">
      <c r="A285" s="19">
        <v>284</v>
      </c>
      <c r="B285" s="6" t="s">
        <v>4</v>
      </c>
      <c r="C285" s="7"/>
      <c r="D285" s="8" t="s">
        <v>73</v>
      </c>
      <c r="E285" s="9">
        <v>105102000030</v>
      </c>
      <c r="F285" s="10" t="s">
        <v>12</v>
      </c>
      <c r="G285" s="7" t="s">
        <v>11</v>
      </c>
      <c r="H285" s="11">
        <v>410</v>
      </c>
      <c r="I285" s="31">
        <f t="shared" si="4"/>
        <v>188.6</v>
      </c>
      <c r="J285" s="12">
        <v>4</v>
      </c>
    </row>
    <row r="286" spans="1:10" s="1" customFormat="1" ht="70.5" customHeight="1">
      <c r="A286" s="19">
        <v>285</v>
      </c>
      <c r="B286" s="6" t="s">
        <v>4</v>
      </c>
      <c r="C286" s="7"/>
      <c r="D286" s="8" t="s">
        <v>236</v>
      </c>
      <c r="E286" s="9">
        <v>105102000257</v>
      </c>
      <c r="F286" s="10" t="s">
        <v>26</v>
      </c>
      <c r="G286" s="7" t="s">
        <v>54</v>
      </c>
      <c r="H286" s="11">
        <v>380</v>
      </c>
      <c r="I286" s="31">
        <f t="shared" si="4"/>
        <v>174.79999999999998</v>
      </c>
      <c r="J286" s="12">
        <v>4</v>
      </c>
    </row>
    <row r="287" spans="1:10" s="1" customFormat="1" ht="70.5" customHeight="1">
      <c r="A287" s="19">
        <v>286</v>
      </c>
      <c r="B287" s="6" t="s">
        <v>4</v>
      </c>
      <c r="C287" s="7"/>
      <c r="D287" s="8" t="s">
        <v>317</v>
      </c>
      <c r="E287" s="9">
        <v>105102300059</v>
      </c>
      <c r="F287" s="10" t="s">
        <v>7</v>
      </c>
      <c r="G287" s="7" t="s">
        <v>286</v>
      </c>
      <c r="H287" s="11">
        <v>261</v>
      </c>
      <c r="I287" s="31">
        <f t="shared" si="4"/>
        <v>120.05999999999999</v>
      </c>
      <c r="J287" s="12">
        <v>4</v>
      </c>
    </row>
    <row r="288" spans="1:10" s="1" customFormat="1" ht="70.5" customHeight="1">
      <c r="A288" s="19">
        <v>287</v>
      </c>
      <c r="B288" s="6" t="s">
        <v>4</v>
      </c>
      <c r="C288" s="7"/>
      <c r="D288" s="8" t="s">
        <v>352</v>
      </c>
      <c r="E288" s="9">
        <v>105102300152</v>
      </c>
      <c r="F288" s="10" t="s">
        <v>7</v>
      </c>
      <c r="G288" s="7" t="s">
        <v>270</v>
      </c>
      <c r="H288" s="11">
        <v>231</v>
      </c>
      <c r="I288" s="31">
        <f t="shared" si="4"/>
        <v>106.25999999999999</v>
      </c>
      <c r="J288" s="12">
        <v>4</v>
      </c>
    </row>
    <row r="289" spans="1:10" s="1" customFormat="1" ht="70.5" customHeight="1">
      <c r="A289" s="19">
        <v>288</v>
      </c>
      <c r="B289" s="6" t="s">
        <v>4</v>
      </c>
      <c r="C289" s="7"/>
      <c r="D289" s="8" t="s">
        <v>367</v>
      </c>
      <c r="E289" s="9">
        <v>105102300147</v>
      </c>
      <c r="F289" s="10" t="s">
        <v>26</v>
      </c>
      <c r="G289" s="7" t="s">
        <v>308</v>
      </c>
      <c r="H289" s="11">
        <v>261</v>
      </c>
      <c r="I289" s="31">
        <f t="shared" si="4"/>
        <v>120.05999999999999</v>
      </c>
      <c r="J289" s="12">
        <v>4</v>
      </c>
    </row>
    <row r="290" spans="1:10" s="1" customFormat="1" ht="70.5" customHeight="1">
      <c r="A290" s="19">
        <v>289</v>
      </c>
      <c r="B290" s="6" t="s">
        <v>4</v>
      </c>
      <c r="C290" s="7"/>
      <c r="D290" s="8" t="s">
        <v>384</v>
      </c>
      <c r="E290" s="9">
        <v>105102300066</v>
      </c>
      <c r="F290" s="10" t="s">
        <v>26</v>
      </c>
      <c r="G290" s="7" t="s">
        <v>385</v>
      </c>
      <c r="H290" s="11">
        <v>216</v>
      </c>
      <c r="I290" s="31">
        <f t="shared" si="4"/>
        <v>99.359999999999985</v>
      </c>
      <c r="J290" s="12">
        <v>4</v>
      </c>
    </row>
    <row r="291" spans="1:10" s="1" customFormat="1" ht="70.5" customHeight="1">
      <c r="A291" s="19">
        <v>290</v>
      </c>
      <c r="B291" s="6" t="s">
        <v>4</v>
      </c>
      <c r="C291" s="7"/>
      <c r="D291" s="8" t="s">
        <v>393</v>
      </c>
      <c r="E291" s="9">
        <v>105102300027</v>
      </c>
      <c r="F291" s="10" t="s">
        <v>26</v>
      </c>
      <c r="G291" s="7" t="s">
        <v>394</v>
      </c>
      <c r="H291" s="11">
        <v>231</v>
      </c>
      <c r="I291" s="31">
        <f t="shared" si="4"/>
        <v>106.25999999999999</v>
      </c>
      <c r="J291" s="12">
        <v>4</v>
      </c>
    </row>
    <row r="292" spans="1:10" s="29" customFormat="1" ht="70.5" customHeight="1">
      <c r="A292" s="21">
        <v>291</v>
      </c>
      <c r="B292" s="22" t="s">
        <v>4</v>
      </c>
      <c r="C292" s="23"/>
      <c r="D292" s="24" t="s">
        <v>418</v>
      </c>
      <c r="E292" s="25">
        <v>105102300106</v>
      </c>
      <c r="F292" s="26" t="s">
        <v>7</v>
      </c>
      <c r="G292" s="23" t="s">
        <v>391</v>
      </c>
      <c r="H292" s="27">
        <v>216</v>
      </c>
      <c r="I292" s="32">
        <f t="shared" si="4"/>
        <v>99.359999999999985</v>
      </c>
      <c r="J292" s="28">
        <v>4</v>
      </c>
    </row>
    <row r="293" spans="1:10" s="1" customFormat="1" ht="70.5" customHeight="1">
      <c r="A293" s="19">
        <v>292</v>
      </c>
      <c r="B293" s="6" t="s">
        <v>4</v>
      </c>
      <c r="C293" s="7"/>
      <c r="D293" s="8" t="s">
        <v>81</v>
      </c>
      <c r="E293" s="9">
        <v>105102000242</v>
      </c>
      <c r="F293" s="10" t="s">
        <v>7</v>
      </c>
      <c r="G293" s="7" t="s">
        <v>25</v>
      </c>
      <c r="H293" s="11">
        <v>410</v>
      </c>
      <c r="I293" s="31">
        <f t="shared" si="4"/>
        <v>188.6</v>
      </c>
      <c r="J293" s="12">
        <v>3</v>
      </c>
    </row>
    <row r="294" spans="1:10" s="1" customFormat="1" ht="70.5" customHeight="1">
      <c r="A294" s="19">
        <v>293</v>
      </c>
      <c r="B294" s="6" t="s">
        <v>4</v>
      </c>
      <c r="C294" s="7"/>
      <c r="D294" s="8" t="s">
        <v>123</v>
      </c>
      <c r="E294" s="9">
        <v>105102000258</v>
      </c>
      <c r="F294" s="10" t="s">
        <v>26</v>
      </c>
      <c r="G294" s="7" t="s">
        <v>54</v>
      </c>
      <c r="H294" s="11">
        <v>380</v>
      </c>
      <c r="I294" s="31">
        <f t="shared" si="4"/>
        <v>174.79999999999998</v>
      </c>
      <c r="J294" s="12">
        <v>3</v>
      </c>
    </row>
    <row r="295" spans="1:10" s="1" customFormat="1" ht="70.5" customHeight="1">
      <c r="A295" s="19">
        <v>294</v>
      </c>
      <c r="B295" s="6" t="s">
        <v>4</v>
      </c>
      <c r="C295" s="7"/>
      <c r="D295" s="8" t="s">
        <v>132</v>
      </c>
      <c r="E295" s="9">
        <v>105102000024</v>
      </c>
      <c r="F295" s="10" t="s">
        <v>7</v>
      </c>
      <c r="G295" s="7" t="s">
        <v>47</v>
      </c>
      <c r="H295" s="11">
        <v>336</v>
      </c>
      <c r="I295" s="31">
        <f t="shared" si="4"/>
        <v>154.56</v>
      </c>
      <c r="J295" s="12">
        <v>3</v>
      </c>
    </row>
    <row r="296" spans="1:10" s="1" customFormat="1" ht="70.5" customHeight="1">
      <c r="A296" s="19">
        <v>295</v>
      </c>
      <c r="B296" s="6" t="s">
        <v>4</v>
      </c>
      <c r="C296" s="7"/>
      <c r="D296" s="8" t="s">
        <v>195</v>
      </c>
      <c r="E296" s="9">
        <v>105102000040</v>
      </c>
      <c r="F296" s="10" t="s">
        <v>26</v>
      </c>
      <c r="G296" s="7" t="s">
        <v>188</v>
      </c>
      <c r="H296" s="11">
        <v>321</v>
      </c>
      <c r="I296" s="31">
        <f t="shared" si="4"/>
        <v>147.66</v>
      </c>
      <c r="J296" s="12">
        <v>3</v>
      </c>
    </row>
    <row r="297" spans="1:10" s="1" customFormat="1" ht="70.5" customHeight="1">
      <c r="A297" s="19">
        <v>296</v>
      </c>
      <c r="B297" s="6" t="s">
        <v>4</v>
      </c>
      <c r="C297" s="7"/>
      <c r="D297" s="8" t="s">
        <v>243</v>
      </c>
      <c r="E297" s="9">
        <v>105102000182</v>
      </c>
      <c r="F297" s="10" t="s">
        <v>7</v>
      </c>
      <c r="G297" s="7" t="s">
        <v>9</v>
      </c>
      <c r="H297" s="11">
        <v>410</v>
      </c>
      <c r="I297" s="31">
        <f t="shared" si="4"/>
        <v>188.6</v>
      </c>
      <c r="J297" s="12">
        <v>3</v>
      </c>
    </row>
    <row r="298" spans="1:10" s="1" customFormat="1" ht="70.5" customHeight="1">
      <c r="A298" s="19">
        <v>297</v>
      </c>
      <c r="B298" s="6" t="s">
        <v>4</v>
      </c>
      <c r="C298" s="7"/>
      <c r="D298" s="8" t="s">
        <v>248</v>
      </c>
      <c r="E298" s="9">
        <v>105102000037</v>
      </c>
      <c r="F298" s="10" t="s">
        <v>12</v>
      </c>
      <c r="G298" s="7" t="s">
        <v>6</v>
      </c>
      <c r="H298" s="11">
        <v>455</v>
      </c>
      <c r="I298" s="31">
        <f t="shared" si="4"/>
        <v>209.29999999999998</v>
      </c>
      <c r="J298" s="12">
        <v>3</v>
      </c>
    </row>
    <row r="299" spans="1:10" s="1" customFormat="1" ht="70.5" customHeight="1">
      <c r="A299" s="19">
        <v>298</v>
      </c>
      <c r="B299" s="6" t="s">
        <v>4</v>
      </c>
      <c r="C299" s="7"/>
      <c r="D299" s="8" t="s">
        <v>412</v>
      </c>
      <c r="E299" s="9">
        <v>105102300065</v>
      </c>
      <c r="F299" s="10" t="s">
        <v>26</v>
      </c>
      <c r="G299" s="7" t="s">
        <v>329</v>
      </c>
      <c r="H299" s="11">
        <v>231</v>
      </c>
      <c r="I299" s="31">
        <f t="shared" si="4"/>
        <v>106.25999999999999</v>
      </c>
      <c r="J299" s="12">
        <v>3</v>
      </c>
    </row>
    <row r="300" spans="1:10" s="1" customFormat="1" ht="70.5" customHeight="1">
      <c r="A300" s="19">
        <v>299</v>
      </c>
      <c r="B300" s="6" t="s">
        <v>4</v>
      </c>
      <c r="C300" s="7"/>
      <c r="D300" s="8" t="s">
        <v>27</v>
      </c>
      <c r="E300" s="9">
        <v>105102000158</v>
      </c>
      <c r="F300" s="10" t="s">
        <v>7</v>
      </c>
      <c r="G300" s="7" t="s">
        <v>6</v>
      </c>
      <c r="H300" s="11">
        <v>589</v>
      </c>
      <c r="I300" s="31">
        <f t="shared" si="4"/>
        <v>270.94</v>
      </c>
      <c r="J300" s="12">
        <v>2</v>
      </c>
    </row>
    <row r="301" spans="1:10" s="1" customFormat="1" ht="70.5" customHeight="1">
      <c r="A301" s="19">
        <v>300</v>
      </c>
      <c r="B301" s="6" t="s">
        <v>4</v>
      </c>
      <c r="C301" s="7"/>
      <c r="D301" s="8" t="s">
        <v>40</v>
      </c>
      <c r="E301" s="9">
        <v>105102000053</v>
      </c>
      <c r="F301" s="10" t="s">
        <v>7</v>
      </c>
      <c r="G301" s="7" t="s">
        <v>29</v>
      </c>
      <c r="H301" s="11">
        <v>440</v>
      </c>
      <c r="I301" s="31">
        <f t="shared" si="4"/>
        <v>202.39999999999998</v>
      </c>
      <c r="J301" s="12">
        <v>2</v>
      </c>
    </row>
    <row r="302" spans="1:10" s="1" customFormat="1" ht="70.5" customHeight="1">
      <c r="A302" s="19">
        <v>301</v>
      </c>
      <c r="B302" s="6" t="s">
        <v>4</v>
      </c>
      <c r="C302" s="7"/>
      <c r="D302" s="8" t="s">
        <v>67</v>
      </c>
      <c r="E302" s="9">
        <v>105102000187</v>
      </c>
      <c r="F302" s="10" t="s">
        <v>7</v>
      </c>
      <c r="G302" s="7" t="s">
        <v>6</v>
      </c>
      <c r="H302" s="11">
        <v>455</v>
      </c>
      <c r="I302" s="31">
        <f t="shared" si="4"/>
        <v>209.29999999999998</v>
      </c>
      <c r="J302" s="12">
        <v>2</v>
      </c>
    </row>
    <row r="303" spans="1:10" s="1" customFormat="1" ht="70.5" customHeight="1">
      <c r="A303" s="19">
        <v>302</v>
      </c>
      <c r="B303" s="6" t="s">
        <v>4</v>
      </c>
      <c r="C303" s="7"/>
      <c r="D303" s="8" t="s">
        <v>100</v>
      </c>
      <c r="E303" s="9">
        <v>105102000153</v>
      </c>
      <c r="F303" s="10" t="s">
        <v>7</v>
      </c>
      <c r="G303" s="7" t="s">
        <v>11</v>
      </c>
      <c r="H303" s="11">
        <v>410</v>
      </c>
      <c r="I303" s="31">
        <f t="shared" si="4"/>
        <v>188.6</v>
      </c>
      <c r="J303" s="12">
        <v>2</v>
      </c>
    </row>
    <row r="304" spans="1:10" s="1" customFormat="1" ht="70.5" customHeight="1">
      <c r="A304" s="19">
        <v>303</v>
      </c>
      <c r="B304" s="6" t="s">
        <v>4</v>
      </c>
      <c r="C304" s="7"/>
      <c r="D304" s="8" t="s">
        <v>336</v>
      </c>
      <c r="E304" s="9">
        <v>105102300014</v>
      </c>
      <c r="F304" s="10" t="s">
        <v>26</v>
      </c>
      <c r="G304" s="7" t="s">
        <v>280</v>
      </c>
      <c r="H304" s="11">
        <v>157</v>
      </c>
      <c r="I304" s="31">
        <f t="shared" si="4"/>
        <v>72.22</v>
      </c>
      <c r="J304" s="12">
        <v>2</v>
      </c>
    </row>
    <row r="305" spans="1:10" s="1" customFormat="1" ht="70.5" customHeight="1">
      <c r="A305" s="19">
        <v>304</v>
      </c>
      <c r="B305" s="6" t="s">
        <v>4</v>
      </c>
      <c r="C305" s="7"/>
      <c r="D305" s="8" t="s">
        <v>343</v>
      </c>
      <c r="E305" s="9">
        <v>105102300083</v>
      </c>
      <c r="F305" s="10" t="s">
        <v>26</v>
      </c>
      <c r="G305" s="7" t="s">
        <v>295</v>
      </c>
      <c r="H305" s="11">
        <v>97</v>
      </c>
      <c r="I305" s="31">
        <f t="shared" si="4"/>
        <v>44.62</v>
      </c>
      <c r="J305" s="12">
        <v>2</v>
      </c>
    </row>
    <row r="306" spans="1:10" s="1" customFormat="1" ht="70.5" customHeight="1">
      <c r="A306" s="19">
        <v>305</v>
      </c>
      <c r="B306" s="6" t="s">
        <v>4</v>
      </c>
      <c r="C306" s="7"/>
      <c r="D306" s="8" t="s">
        <v>361</v>
      </c>
      <c r="E306" s="9">
        <v>105102300092</v>
      </c>
      <c r="F306" s="10" t="s">
        <v>7</v>
      </c>
      <c r="G306" s="7" t="s">
        <v>362</v>
      </c>
      <c r="H306" s="11">
        <v>112</v>
      </c>
      <c r="I306" s="31">
        <f t="shared" si="4"/>
        <v>51.519999999999996</v>
      </c>
      <c r="J306" s="12">
        <v>2</v>
      </c>
    </row>
    <row r="307" spans="1:10" s="1" customFormat="1" ht="70.5" customHeight="1">
      <c r="A307" s="19">
        <v>306</v>
      </c>
      <c r="B307" s="6" t="s">
        <v>4</v>
      </c>
      <c r="C307" s="7"/>
      <c r="D307" s="8" t="s">
        <v>382</v>
      </c>
      <c r="E307" s="9">
        <v>105102300056</v>
      </c>
      <c r="F307" s="10" t="s">
        <v>26</v>
      </c>
      <c r="G307" s="7" t="s">
        <v>383</v>
      </c>
      <c r="H307" s="11">
        <v>306</v>
      </c>
      <c r="I307" s="31">
        <f t="shared" si="4"/>
        <v>140.76</v>
      </c>
      <c r="J307" s="12">
        <v>2</v>
      </c>
    </row>
    <row r="308" spans="1:10" s="1" customFormat="1" ht="70.5" customHeight="1">
      <c r="A308" s="19">
        <v>307</v>
      </c>
      <c r="B308" s="6" t="s">
        <v>4</v>
      </c>
      <c r="C308" s="7"/>
      <c r="D308" s="8" t="s">
        <v>450</v>
      </c>
      <c r="E308" s="9">
        <v>105102300021</v>
      </c>
      <c r="F308" s="10" t="s">
        <v>7</v>
      </c>
      <c r="G308" s="7" t="s">
        <v>291</v>
      </c>
      <c r="H308" s="11">
        <v>157</v>
      </c>
      <c r="I308" s="31">
        <f t="shared" si="4"/>
        <v>72.22</v>
      </c>
      <c r="J308" s="12">
        <v>2</v>
      </c>
    </row>
    <row r="309" spans="1:10" s="1" customFormat="1" ht="70.5" customHeight="1">
      <c r="A309" s="19">
        <v>308</v>
      </c>
      <c r="B309" s="6" t="s">
        <v>4</v>
      </c>
      <c r="C309" s="7"/>
      <c r="D309" s="8" t="s">
        <v>5</v>
      </c>
      <c r="E309" s="9">
        <v>105102000145</v>
      </c>
      <c r="F309" s="10" t="s">
        <v>7</v>
      </c>
      <c r="G309" s="7" t="s">
        <v>6</v>
      </c>
      <c r="H309" s="11">
        <v>440</v>
      </c>
      <c r="I309" s="31">
        <f t="shared" si="4"/>
        <v>202.39999999999998</v>
      </c>
      <c r="J309" s="12">
        <v>1</v>
      </c>
    </row>
    <row r="310" spans="1:10" s="1" customFormat="1" ht="70.5" customHeight="1">
      <c r="A310" s="19">
        <v>309</v>
      </c>
      <c r="B310" s="6" t="s">
        <v>4</v>
      </c>
      <c r="C310" s="7"/>
      <c r="D310" s="8" t="s">
        <v>16</v>
      </c>
      <c r="E310" s="9">
        <v>105102000130</v>
      </c>
      <c r="F310" s="10" t="s">
        <v>7</v>
      </c>
      <c r="G310" s="7" t="s">
        <v>17</v>
      </c>
      <c r="H310" s="11">
        <v>440</v>
      </c>
      <c r="I310" s="31">
        <f t="shared" si="4"/>
        <v>202.39999999999998</v>
      </c>
      <c r="J310" s="12">
        <v>1</v>
      </c>
    </row>
    <row r="311" spans="1:10" s="1" customFormat="1" ht="70.5" customHeight="1">
      <c r="A311" s="19">
        <v>310</v>
      </c>
      <c r="B311" s="6" t="s">
        <v>4</v>
      </c>
      <c r="C311" s="7"/>
      <c r="D311" s="8" t="s">
        <v>22</v>
      </c>
      <c r="E311" s="9">
        <v>105102000091</v>
      </c>
      <c r="F311" s="10" t="s">
        <v>12</v>
      </c>
      <c r="G311" s="7" t="s">
        <v>23</v>
      </c>
      <c r="H311" s="11">
        <v>365</v>
      </c>
      <c r="I311" s="31">
        <f t="shared" si="4"/>
        <v>167.89999999999998</v>
      </c>
      <c r="J311" s="12">
        <v>1</v>
      </c>
    </row>
    <row r="312" spans="1:10" s="1" customFormat="1" ht="70.5" customHeight="1">
      <c r="A312" s="19">
        <v>311</v>
      </c>
      <c r="B312" s="6" t="s">
        <v>4</v>
      </c>
      <c r="C312" s="7"/>
      <c r="D312" s="8" t="s">
        <v>36</v>
      </c>
      <c r="E312" s="9">
        <v>105102000035</v>
      </c>
      <c r="F312" s="10" t="s">
        <v>7</v>
      </c>
      <c r="G312" s="7" t="s">
        <v>37</v>
      </c>
      <c r="H312" s="11">
        <v>336</v>
      </c>
      <c r="I312" s="31">
        <f t="shared" si="4"/>
        <v>154.56</v>
      </c>
      <c r="J312" s="12">
        <v>1</v>
      </c>
    </row>
    <row r="313" spans="1:10" s="1" customFormat="1" ht="70.5" customHeight="1">
      <c r="A313" s="19">
        <v>312</v>
      </c>
      <c r="B313" s="6" t="s">
        <v>4</v>
      </c>
      <c r="C313" s="7"/>
      <c r="D313" s="8" t="s">
        <v>39</v>
      </c>
      <c r="E313" s="9">
        <v>105102000075</v>
      </c>
      <c r="F313" s="10" t="s">
        <v>12</v>
      </c>
      <c r="G313" s="7" t="s">
        <v>33</v>
      </c>
      <c r="H313" s="11">
        <v>380</v>
      </c>
      <c r="I313" s="31">
        <f t="shared" si="4"/>
        <v>174.79999999999998</v>
      </c>
      <c r="J313" s="12">
        <v>1</v>
      </c>
    </row>
    <row r="314" spans="1:10" s="1" customFormat="1" ht="70.5" customHeight="1">
      <c r="A314" s="19">
        <v>313</v>
      </c>
      <c r="B314" s="6" t="s">
        <v>4</v>
      </c>
      <c r="C314" s="7"/>
      <c r="D314" s="8" t="s">
        <v>55</v>
      </c>
      <c r="E314" s="9">
        <v>105102000101</v>
      </c>
      <c r="F314" s="10" t="s">
        <v>7</v>
      </c>
      <c r="G314" s="7" t="s">
        <v>56</v>
      </c>
      <c r="H314" s="11">
        <v>291</v>
      </c>
      <c r="I314" s="31">
        <f t="shared" si="4"/>
        <v>133.85999999999999</v>
      </c>
      <c r="J314" s="12">
        <v>1</v>
      </c>
    </row>
    <row r="315" spans="1:10" s="1" customFormat="1" ht="70.5" customHeight="1">
      <c r="A315" s="19">
        <v>314</v>
      </c>
      <c r="B315" s="6" t="s">
        <v>4</v>
      </c>
      <c r="C315" s="7"/>
      <c r="D315" s="8" t="s">
        <v>57</v>
      </c>
      <c r="E315" s="9">
        <v>105102000121</v>
      </c>
      <c r="F315" s="10" t="s">
        <v>12</v>
      </c>
      <c r="G315" s="7" t="s">
        <v>6</v>
      </c>
      <c r="H315" s="11">
        <v>455</v>
      </c>
      <c r="I315" s="31">
        <f t="shared" si="4"/>
        <v>209.29999999999998</v>
      </c>
      <c r="J315" s="12">
        <v>1</v>
      </c>
    </row>
    <row r="316" spans="1:10" s="1" customFormat="1" ht="70.5" customHeight="1">
      <c r="A316" s="19">
        <v>315</v>
      </c>
      <c r="B316" s="6" t="s">
        <v>4</v>
      </c>
      <c r="C316" s="7"/>
      <c r="D316" s="8" t="s">
        <v>58</v>
      </c>
      <c r="E316" s="9">
        <v>105102000131</v>
      </c>
      <c r="F316" s="10" t="s">
        <v>7</v>
      </c>
      <c r="G316" s="7" t="s">
        <v>23</v>
      </c>
      <c r="H316" s="11">
        <v>336</v>
      </c>
      <c r="I316" s="31">
        <f t="shared" si="4"/>
        <v>154.56</v>
      </c>
      <c r="J316" s="12">
        <v>1</v>
      </c>
    </row>
    <row r="317" spans="1:10" s="1" customFormat="1" ht="70.5" customHeight="1">
      <c r="A317" s="19">
        <v>316</v>
      </c>
      <c r="B317" s="6" t="s">
        <v>4</v>
      </c>
      <c r="C317" s="7"/>
      <c r="D317" s="8" t="s">
        <v>59</v>
      </c>
      <c r="E317" s="9">
        <v>105102000135</v>
      </c>
      <c r="F317" s="10" t="s">
        <v>7</v>
      </c>
      <c r="G317" s="7" t="s">
        <v>37</v>
      </c>
      <c r="H317" s="11">
        <v>336</v>
      </c>
      <c r="I317" s="31">
        <f t="shared" si="4"/>
        <v>154.56</v>
      </c>
      <c r="J317" s="12">
        <v>1</v>
      </c>
    </row>
    <row r="318" spans="1:10" s="1" customFormat="1" ht="70.5" customHeight="1">
      <c r="A318" s="19">
        <v>317</v>
      </c>
      <c r="B318" s="6" t="s">
        <v>4</v>
      </c>
      <c r="C318" s="7"/>
      <c r="D318" s="8" t="s">
        <v>65</v>
      </c>
      <c r="E318" s="9">
        <v>105102000176</v>
      </c>
      <c r="F318" s="10" t="s">
        <v>7</v>
      </c>
      <c r="G318" s="7" t="s">
        <v>66</v>
      </c>
      <c r="H318" s="11">
        <v>365</v>
      </c>
      <c r="I318" s="31">
        <f t="shared" si="4"/>
        <v>167.89999999999998</v>
      </c>
      <c r="J318" s="12">
        <v>1</v>
      </c>
    </row>
    <row r="319" spans="1:10" s="1" customFormat="1" ht="70.5" customHeight="1">
      <c r="A319" s="19">
        <v>318</v>
      </c>
      <c r="B319" s="6" t="s">
        <v>4</v>
      </c>
      <c r="C319" s="7"/>
      <c r="D319" s="8" t="s">
        <v>76</v>
      </c>
      <c r="E319" s="9">
        <v>105102000052</v>
      </c>
      <c r="F319" s="10" t="s">
        <v>26</v>
      </c>
      <c r="G319" s="7" t="s">
        <v>77</v>
      </c>
      <c r="H319" s="11">
        <v>440</v>
      </c>
      <c r="I319" s="31">
        <f t="shared" si="4"/>
        <v>202.39999999999998</v>
      </c>
      <c r="J319" s="12">
        <v>1</v>
      </c>
    </row>
    <row r="320" spans="1:10" s="1" customFormat="1" ht="70.5" customHeight="1">
      <c r="A320" s="19">
        <v>319</v>
      </c>
      <c r="B320" s="6" t="s">
        <v>4</v>
      </c>
      <c r="C320" s="7"/>
      <c r="D320" s="8" t="s">
        <v>78</v>
      </c>
      <c r="E320" s="9">
        <v>105102000069</v>
      </c>
      <c r="F320" s="10" t="s">
        <v>7</v>
      </c>
      <c r="G320" s="7" t="s">
        <v>23</v>
      </c>
      <c r="H320" s="11">
        <v>336</v>
      </c>
      <c r="I320" s="31">
        <f t="shared" si="4"/>
        <v>154.56</v>
      </c>
      <c r="J320" s="12">
        <v>1</v>
      </c>
    </row>
    <row r="321" spans="1:10" s="1" customFormat="1" ht="70.5" customHeight="1">
      <c r="A321" s="19">
        <v>320</v>
      </c>
      <c r="B321" s="6" t="s">
        <v>4</v>
      </c>
      <c r="C321" s="7"/>
      <c r="D321" s="8" t="s">
        <v>79</v>
      </c>
      <c r="E321" s="9">
        <v>105102000089</v>
      </c>
      <c r="F321" s="10" t="s">
        <v>26</v>
      </c>
      <c r="G321" s="7" t="s">
        <v>42</v>
      </c>
      <c r="H321" s="11">
        <v>440</v>
      </c>
      <c r="I321" s="31">
        <f t="shared" si="4"/>
        <v>202.39999999999998</v>
      </c>
      <c r="J321" s="12">
        <v>1</v>
      </c>
    </row>
    <row r="322" spans="1:10" s="1" customFormat="1" ht="70.5" customHeight="1">
      <c r="A322" s="19">
        <v>321</v>
      </c>
      <c r="B322" s="6" t="s">
        <v>4</v>
      </c>
      <c r="C322" s="7"/>
      <c r="D322" s="8" t="s">
        <v>96</v>
      </c>
      <c r="E322" s="9">
        <v>105102000126</v>
      </c>
      <c r="F322" s="10" t="s">
        <v>7</v>
      </c>
      <c r="G322" s="7" t="s">
        <v>97</v>
      </c>
      <c r="H322" s="11">
        <v>365</v>
      </c>
      <c r="I322" s="31">
        <f t="shared" si="4"/>
        <v>167.89999999999998</v>
      </c>
      <c r="J322" s="12">
        <v>1</v>
      </c>
    </row>
    <row r="323" spans="1:10" s="1" customFormat="1" ht="70.5" customHeight="1">
      <c r="A323" s="19">
        <v>322</v>
      </c>
      <c r="B323" s="6" t="s">
        <v>4</v>
      </c>
      <c r="C323" s="7"/>
      <c r="D323" s="8" t="s">
        <v>98</v>
      </c>
      <c r="E323" s="9">
        <v>105102000142</v>
      </c>
      <c r="F323" s="10" t="s">
        <v>7</v>
      </c>
      <c r="G323" s="7" t="s">
        <v>37</v>
      </c>
      <c r="H323" s="11">
        <v>336</v>
      </c>
      <c r="I323" s="31">
        <f t="shared" ref="I323:I378" si="5">+H323*(1-54%)</f>
        <v>154.56</v>
      </c>
      <c r="J323" s="12">
        <v>1</v>
      </c>
    </row>
    <row r="324" spans="1:10" s="1" customFormat="1" ht="70.5" customHeight="1">
      <c r="A324" s="19">
        <v>323</v>
      </c>
      <c r="B324" s="6" t="s">
        <v>4</v>
      </c>
      <c r="C324" s="7"/>
      <c r="D324" s="8" t="s">
        <v>99</v>
      </c>
      <c r="E324" s="9">
        <v>105102000151</v>
      </c>
      <c r="F324" s="10" t="s">
        <v>26</v>
      </c>
      <c r="G324" s="7" t="s">
        <v>42</v>
      </c>
      <c r="H324" s="11">
        <v>440</v>
      </c>
      <c r="I324" s="31">
        <f t="shared" si="5"/>
        <v>202.39999999999998</v>
      </c>
      <c r="J324" s="12">
        <v>1</v>
      </c>
    </row>
    <row r="325" spans="1:10" s="1" customFormat="1" ht="70.5" customHeight="1">
      <c r="A325" s="19">
        <v>324</v>
      </c>
      <c r="B325" s="6" t="s">
        <v>4</v>
      </c>
      <c r="C325" s="7"/>
      <c r="D325" s="8" t="s">
        <v>101</v>
      </c>
      <c r="E325" s="9">
        <v>105102000175</v>
      </c>
      <c r="F325" s="10" t="s">
        <v>7</v>
      </c>
      <c r="G325" s="7" t="s">
        <v>17</v>
      </c>
      <c r="H325" s="11">
        <v>440</v>
      </c>
      <c r="I325" s="31">
        <f t="shared" si="5"/>
        <v>202.39999999999998</v>
      </c>
      <c r="J325" s="12">
        <v>1</v>
      </c>
    </row>
    <row r="326" spans="1:10" s="1" customFormat="1" ht="70.5" customHeight="1">
      <c r="A326" s="19">
        <v>325</v>
      </c>
      <c r="B326" s="6" t="s">
        <v>4</v>
      </c>
      <c r="C326" s="7"/>
      <c r="D326" s="8" t="s">
        <v>107</v>
      </c>
      <c r="E326" s="9">
        <v>105102000042</v>
      </c>
      <c r="F326" s="10" t="s">
        <v>12</v>
      </c>
      <c r="G326" s="7" t="s">
        <v>104</v>
      </c>
      <c r="H326" s="11">
        <v>455</v>
      </c>
      <c r="I326" s="31">
        <f t="shared" si="5"/>
        <v>209.29999999999998</v>
      </c>
      <c r="J326" s="12">
        <v>1</v>
      </c>
    </row>
    <row r="327" spans="1:10" s="1" customFormat="1" ht="70.5" customHeight="1">
      <c r="A327" s="19">
        <v>326</v>
      </c>
      <c r="B327" s="6" t="s">
        <v>4</v>
      </c>
      <c r="C327" s="7"/>
      <c r="D327" s="8" t="s">
        <v>124</v>
      </c>
      <c r="E327" s="9">
        <v>105102000143</v>
      </c>
      <c r="F327" s="10" t="s">
        <v>26</v>
      </c>
      <c r="G327" s="7" t="s">
        <v>6</v>
      </c>
      <c r="H327" s="11">
        <v>440</v>
      </c>
      <c r="I327" s="31">
        <f t="shared" si="5"/>
        <v>202.39999999999998</v>
      </c>
      <c r="J327" s="12">
        <v>1</v>
      </c>
    </row>
    <row r="328" spans="1:10" s="1" customFormat="1" ht="70.5" customHeight="1">
      <c r="A328" s="19">
        <v>327</v>
      </c>
      <c r="B328" s="6" t="s">
        <v>4</v>
      </c>
      <c r="C328" s="7"/>
      <c r="D328" s="8" t="s">
        <v>126</v>
      </c>
      <c r="E328" s="9">
        <v>105102000162</v>
      </c>
      <c r="F328" s="10" t="s">
        <v>12</v>
      </c>
      <c r="G328" s="7" t="s">
        <v>23</v>
      </c>
      <c r="H328" s="11">
        <v>365</v>
      </c>
      <c r="I328" s="31">
        <f t="shared" si="5"/>
        <v>167.89999999999998</v>
      </c>
      <c r="J328" s="12">
        <v>1</v>
      </c>
    </row>
    <row r="329" spans="1:10" s="1" customFormat="1" ht="70.5" customHeight="1">
      <c r="A329" s="19">
        <v>328</v>
      </c>
      <c r="B329" s="6" t="s">
        <v>4</v>
      </c>
      <c r="C329" s="7"/>
      <c r="D329" s="8" t="s">
        <v>127</v>
      </c>
      <c r="E329" s="9">
        <v>105102000167</v>
      </c>
      <c r="F329" s="10" t="s">
        <v>26</v>
      </c>
      <c r="G329" s="7" t="s">
        <v>77</v>
      </c>
      <c r="H329" s="11">
        <v>440</v>
      </c>
      <c r="I329" s="31">
        <f t="shared" si="5"/>
        <v>202.39999999999998</v>
      </c>
      <c r="J329" s="12">
        <v>1</v>
      </c>
    </row>
    <row r="330" spans="1:10" s="1" customFormat="1" ht="70.5" customHeight="1">
      <c r="A330" s="19">
        <v>329</v>
      </c>
      <c r="B330" s="6" t="s">
        <v>4</v>
      </c>
      <c r="C330" s="7"/>
      <c r="D330" s="8" t="s">
        <v>130</v>
      </c>
      <c r="E330" s="9">
        <v>105102000194</v>
      </c>
      <c r="F330" s="10"/>
      <c r="G330" s="7" t="s">
        <v>29</v>
      </c>
      <c r="H330" s="11">
        <v>455</v>
      </c>
      <c r="I330" s="31">
        <f t="shared" si="5"/>
        <v>209.29999999999998</v>
      </c>
      <c r="J330" s="12">
        <v>1</v>
      </c>
    </row>
    <row r="331" spans="1:10" s="1" customFormat="1" ht="70.5" customHeight="1">
      <c r="A331" s="19">
        <v>330</v>
      </c>
      <c r="B331" s="6" t="s">
        <v>4</v>
      </c>
      <c r="C331" s="7"/>
      <c r="D331" s="8" t="s">
        <v>135</v>
      </c>
      <c r="E331" s="9">
        <v>105102000084</v>
      </c>
      <c r="F331" s="10" t="s">
        <v>12</v>
      </c>
      <c r="G331" s="7" t="s">
        <v>104</v>
      </c>
      <c r="H331" s="11">
        <v>455</v>
      </c>
      <c r="I331" s="31">
        <f t="shared" si="5"/>
        <v>209.29999999999998</v>
      </c>
      <c r="J331" s="12">
        <v>1</v>
      </c>
    </row>
    <row r="332" spans="1:10" s="1" customFormat="1" ht="70.5" customHeight="1">
      <c r="A332" s="19">
        <v>331</v>
      </c>
      <c r="B332" s="6" t="s">
        <v>4</v>
      </c>
      <c r="C332" s="7"/>
      <c r="D332" s="8" t="s">
        <v>157</v>
      </c>
      <c r="E332" s="9">
        <v>105102000041</v>
      </c>
      <c r="F332" s="10" t="s">
        <v>7</v>
      </c>
      <c r="G332" s="7" t="s">
        <v>97</v>
      </c>
      <c r="H332" s="11">
        <v>365</v>
      </c>
      <c r="I332" s="31">
        <f t="shared" si="5"/>
        <v>167.89999999999998</v>
      </c>
      <c r="J332" s="12">
        <v>1</v>
      </c>
    </row>
    <row r="333" spans="1:10" s="1" customFormat="1" ht="70.5" customHeight="1">
      <c r="A333" s="19">
        <v>332</v>
      </c>
      <c r="B333" s="6" t="s">
        <v>4</v>
      </c>
      <c r="C333" s="7"/>
      <c r="D333" s="8" t="s">
        <v>168</v>
      </c>
      <c r="E333" s="9">
        <v>105102000222</v>
      </c>
      <c r="F333" s="10" t="s">
        <v>7</v>
      </c>
      <c r="G333" s="7" t="s">
        <v>49</v>
      </c>
      <c r="H333" s="11">
        <v>440</v>
      </c>
      <c r="I333" s="31">
        <f t="shared" si="5"/>
        <v>202.39999999999998</v>
      </c>
      <c r="J333" s="12">
        <v>1</v>
      </c>
    </row>
    <row r="334" spans="1:10" s="1" customFormat="1" ht="70.5" customHeight="1">
      <c r="A334" s="19">
        <v>333</v>
      </c>
      <c r="B334" s="6" t="s">
        <v>4</v>
      </c>
      <c r="C334" s="7"/>
      <c r="D334" s="8" t="s">
        <v>183</v>
      </c>
      <c r="E334" s="9">
        <v>105102000108</v>
      </c>
      <c r="F334" s="10" t="s">
        <v>7</v>
      </c>
      <c r="G334" s="7" t="s">
        <v>66</v>
      </c>
      <c r="H334" s="11">
        <v>365</v>
      </c>
      <c r="I334" s="31">
        <f t="shared" si="5"/>
        <v>167.89999999999998</v>
      </c>
      <c r="J334" s="12">
        <v>1</v>
      </c>
    </row>
    <row r="335" spans="1:10" s="1" customFormat="1" ht="70.5" customHeight="1">
      <c r="A335" s="19">
        <v>334</v>
      </c>
      <c r="B335" s="6" t="s">
        <v>4</v>
      </c>
      <c r="C335" s="7"/>
      <c r="D335" s="8" t="s">
        <v>184</v>
      </c>
      <c r="E335" s="9">
        <v>105102000112</v>
      </c>
      <c r="F335" s="10" t="s">
        <v>12</v>
      </c>
      <c r="G335" s="7" t="s">
        <v>23</v>
      </c>
      <c r="H335" s="11">
        <v>365</v>
      </c>
      <c r="I335" s="31">
        <f t="shared" si="5"/>
        <v>167.89999999999998</v>
      </c>
      <c r="J335" s="12">
        <v>1</v>
      </c>
    </row>
    <row r="336" spans="1:10" s="1" customFormat="1" ht="70.5" customHeight="1">
      <c r="A336" s="19">
        <v>335</v>
      </c>
      <c r="B336" s="6" t="s">
        <v>4</v>
      </c>
      <c r="C336" s="7"/>
      <c r="D336" s="8" t="s">
        <v>185</v>
      </c>
      <c r="E336" s="9">
        <v>105102000113</v>
      </c>
      <c r="F336" s="10" t="s">
        <v>7</v>
      </c>
      <c r="G336" s="7" t="s">
        <v>66</v>
      </c>
      <c r="H336" s="11">
        <v>365</v>
      </c>
      <c r="I336" s="31">
        <f t="shared" si="5"/>
        <v>167.89999999999998</v>
      </c>
      <c r="J336" s="12">
        <v>1</v>
      </c>
    </row>
    <row r="337" spans="1:10" s="1" customFormat="1" ht="70.5" customHeight="1">
      <c r="A337" s="19">
        <v>336</v>
      </c>
      <c r="B337" s="6" t="s">
        <v>4</v>
      </c>
      <c r="C337" s="7"/>
      <c r="D337" s="8" t="s">
        <v>190</v>
      </c>
      <c r="E337" s="9">
        <v>105102000001</v>
      </c>
      <c r="F337" s="10" t="s">
        <v>26</v>
      </c>
      <c r="G337" s="7" t="s">
        <v>114</v>
      </c>
      <c r="H337" s="11">
        <v>306</v>
      </c>
      <c r="I337" s="31">
        <f t="shared" si="5"/>
        <v>140.76</v>
      </c>
      <c r="J337" s="12">
        <v>1</v>
      </c>
    </row>
    <row r="338" spans="1:10" s="29" customFormat="1" ht="70.5" customHeight="1">
      <c r="A338" s="21">
        <v>337</v>
      </c>
      <c r="B338" s="22" t="s">
        <v>4</v>
      </c>
      <c r="C338" s="23"/>
      <c r="D338" s="24" t="s">
        <v>191</v>
      </c>
      <c r="E338" s="25">
        <v>105102000004</v>
      </c>
      <c r="F338" s="26" t="s">
        <v>26</v>
      </c>
      <c r="G338" s="23" t="s">
        <v>192</v>
      </c>
      <c r="H338" s="27">
        <v>410</v>
      </c>
      <c r="I338" s="32">
        <f t="shared" si="5"/>
        <v>188.6</v>
      </c>
      <c r="J338" s="28">
        <v>1</v>
      </c>
    </row>
    <row r="339" spans="1:10" s="1" customFormat="1" ht="70.5" customHeight="1">
      <c r="A339" s="19">
        <v>338</v>
      </c>
      <c r="B339" s="6" t="s">
        <v>4</v>
      </c>
      <c r="C339" s="7"/>
      <c r="D339" s="8" t="s">
        <v>198</v>
      </c>
      <c r="E339" s="9">
        <v>105102000059</v>
      </c>
      <c r="F339" s="10" t="s">
        <v>7</v>
      </c>
      <c r="G339" s="7" t="s">
        <v>6</v>
      </c>
      <c r="H339" s="11">
        <v>455</v>
      </c>
      <c r="I339" s="31">
        <f t="shared" si="5"/>
        <v>209.29999999999998</v>
      </c>
      <c r="J339" s="12">
        <v>1</v>
      </c>
    </row>
    <row r="340" spans="1:10" s="1" customFormat="1" ht="70.5" customHeight="1">
      <c r="A340" s="19">
        <v>339</v>
      </c>
      <c r="B340" s="6" t="s">
        <v>4</v>
      </c>
      <c r="C340" s="7"/>
      <c r="D340" s="8" t="s">
        <v>199</v>
      </c>
      <c r="E340" s="9">
        <v>105102000066</v>
      </c>
      <c r="F340" s="10" t="s">
        <v>7</v>
      </c>
      <c r="G340" s="7" t="s">
        <v>23</v>
      </c>
      <c r="H340" s="11">
        <v>336</v>
      </c>
      <c r="I340" s="31">
        <f t="shared" si="5"/>
        <v>154.56</v>
      </c>
      <c r="J340" s="12">
        <v>1</v>
      </c>
    </row>
    <row r="341" spans="1:10" s="1" customFormat="1" ht="70.5" customHeight="1">
      <c r="A341" s="19">
        <v>340</v>
      </c>
      <c r="B341" s="6" t="s">
        <v>4</v>
      </c>
      <c r="C341" s="7"/>
      <c r="D341" s="8" t="s">
        <v>201</v>
      </c>
      <c r="E341" s="9">
        <v>105102000096</v>
      </c>
      <c r="F341" s="10" t="s">
        <v>7</v>
      </c>
      <c r="G341" s="7" t="s">
        <v>202</v>
      </c>
      <c r="H341" s="11">
        <v>440</v>
      </c>
      <c r="I341" s="31">
        <f t="shared" si="5"/>
        <v>202.39999999999998</v>
      </c>
      <c r="J341" s="12">
        <v>1</v>
      </c>
    </row>
    <row r="342" spans="1:10" s="1" customFormat="1" ht="70.5" customHeight="1">
      <c r="A342" s="19">
        <v>341</v>
      </c>
      <c r="B342" s="6" t="s">
        <v>4</v>
      </c>
      <c r="C342" s="7"/>
      <c r="D342" s="8" t="s">
        <v>206</v>
      </c>
      <c r="E342" s="9">
        <v>105102000234</v>
      </c>
      <c r="F342" s="10" t="s">
        <v>26</v>
      </c>
      <c r="G342" s="7" t="s">
        <v>37</v>
      </c>
      <c r="H342" s="11">
        <v>336</v>
      </c>
      <c r="I342" s="31">
        <f t="shared" si="5"/>
        <v>154.56</v>
      </c>
      <c r="J342" s="12">
        <v>1</v>
      </c>
    </row>
    <row r="343" spans="1:10" s="1" customFormat="1" ht="70.5" customHeight="1">
      <c r="A343" s="19">
        <v>342</v>
      </c>
      <c r="B343" s="6" t="s">
        <v>4</v>
      </c>
      <c r="C343" s="7"/>
      <c r="D343" s="8" t="s">
        <v>213</v>
      </c>
      <c r="E343" s="9">
        <v>105102000109</v>
      </c>
      <c r="F343" s="10" t="s">
        <v>7</v>
      </c>
      <c r="G343" s="7" t="s">
        <v>66</v>
      </c>
      <c r="H343" s="11">
        <v>365</v>
      </c>
      <c r="I343" s="31">
        <f t="shared" si="5"/>
        <v>167.89999999999998</v>
      </c>
      <c r="J343" s="12">
        <v>1</v>
      </c>
    </row>
    <row r="344" spans="1:10" s="1" customFormat="1" ht="70.5" customHeight="1">
      <c r="A344" s="19">
        <v>343</v>
      </c>
      <c r="B344" s="6" t="s">
        <v>4</v>
      </c>
      <c r="C344" s="7"/>
      <c r="D344" s="8" t="s">
        <v>214</v>
      </c>
      <c r="E344" s="9">
        <v>105102000115</v>
      </c>
      <c r="F344" s="10" t="s">
        <v>7</v>
      </c>
      <c r="G344" s="7" t="s">
        <v>56</v>
      </c>
      <c r="H344" s="11">
        <v>291</v>
      </c>
      <c r="I344" s="31">
        <f t="shared" si="5"/>
        <v>133.85999999999999</v>
      </c>
      <c r="J344" s="12">
        <v>1</v>
      </c>
    </row>
    <row r="345" spans="1:10" s="1" customFormat="1" ht="70.5" customHeight="1">
      <c r="A345" s="19">
        <v>344</v>
      </c>
      <c r="B345" s="6" t="s">
        <v>4</v>
      </c>
      <c r="C345" s="7"/>
      <c r="D345" s="8" t="s">
        <v>215</v>
      </c>
      <c r="E345" s="9">
        <v>105102000119</v>
      </c>
      <c r="F345" s="10" t="s">
        <v>7</v>
      </c>
      <c r="G345" s="7" t="s">
        <v>6</v>
      </c>
      <c r="H345" s="11">
        <v>455</v>
      </c>
      <c r="I345" s="31">
        <f t="shared" si="5"/>
        <v>209.29999999999998</v>
      </c>
      <c r="J345" s="12">
        <v>1</v>
      </c>
    </row>
    <row r="346" spans="1:10" s="1" customFormat="1" ht="70.5" customHeight="1">
      <c r="A346" s="19">
        <v>345</v>
      </c>
      <c r="B346" s="6" t="s">
        <v>4</v>
      </c>
      <c r="C346" s="7"/>
      <c r="D346" s="8" t="s">
        <v>222</v>
      </c>
      <c r="E346" s="9">
        <v>105102000045</v>
      </c>
      <c r="F346" s="10" t="s">
        <v>7</v>
      </c>
      <c r="G346" s="7" t="s">
        <v>6</v>
      </c>
      <c r="H346" s="11">
        <v>440</v>
      </c>
      <c r="I346" s="31">
        <f t="shared" si="5"/>
        <v>202.39999999999998</v>
      </c>
      <c r="J346" s="12">
        <v>1</v>
      </c>
    </row>
    <row r="347" spans="1:10" s="1" customFormat="1" ht="70.5" customHeight="1">
      <c r="A347" s="19">
        <v>346</v>
      </c>
      <c r="B347" s="6" t="s">
        <v>4</v>
      </c>
      <c r="C347" s="7"/>
      <c r="D347" s="8" t="s">
        <v>225</v>
      </c>
      <c r="E347" s="9">
        <v>105102000067</v>
      </c>
      <c r="F347" s="10" t="s">
        <v>7</v>
      </c>
      <c r="G347" s="7" t="s">
        <v>11</v>
      </c>
      <c r="H347" s="11">
        <v>440</v>
      </c>
      <c r="I347" s="31">
        <f t="shared" si="5"/>
        <v>202.39999999999998</v>
      </c>
      <c r="J347" s="12">
        <v>1</v>
      </c>
    </row>
    <row r="348" spans="1:10" s="1" customFormat="1" ht="70.5" customHeight="1">
      <c r="A348" s="19">
        <v>347</v>
      </c>
      <c r="B348" s="6" t="s">
        <v>4</v>
      </c>
      <c r="C348" s="7"/>
      <c r="D348" s="8" t="s">
        <v>237</v>
      </c>
      <c r="E348" s="9">
        <v>105102000117</v>
      </c>
      <c r="F348" s="10" t="s">
        <v>7</v>
      </c>
      <c r="G348" s="7" t="s">
        <v>23</v>
      </c>
      <c r="H348" s="11">
        <v>336</v>
      </c>
      <c r="I348" s="31">
        <f t="shared" si="5"/>
        <v>154.56</v>
      </c>
      <c r="J348" s="12">
        <v>1</v>
      </c>
    </row>
    <row r="349" spans="1:10" s="1" customFormat="1" ht="70.5" customHeight="1">
      <c r="A349" s="19">
        <v>348</v>
      </c>
      <c r="B349" s="6" t="s">
        <v>4</v>
      </c>
      <c r="C349" s="7"/>
      <c r="D349" s="8" t="s">
        <v>238</v>
      </c>
      <c r="E349" s="9">
        <v>105102000124</v>
      </c>
      <c r="F349" s="10" t="s">
        <v>12</v>
      </c>
      <c r="G349" s="7" t="s">
        <v>23</v>
      </c>
      <c r="H349" s="11">
        <v>365</v>
      </c>
      <c r="I349" s="31">
        <f t="shared" si="5"/>
        <v>167.89999999999998</v>
      </c>
      <c r="J349" s="12">
        <v>1</v>
      </c>
    </row>
    <row r="350" spans="1:10" s="1" customFormat="1" ht="70.5" customHeight="1">
      <c r="A350" s="19">
        <v>349</v>
      </c>
      <c r="B350" s="6" t="s">
        <v>4</v>
      </c>
      <c r="C350" s="7"/>
      <c r="D350" s="8" t="s">
        <v>239</v>
      </c>
      <c r="E350" s="9">
        <v>105102000129</v>
      </c>
      <c r="F350" s="10" t="s">
        <v>7</v>
      </c>
      <c r="G350" s="7" t="s">
        <v>6</v>
      </c>
      <c r="H350" s="11">
        <v>440</v>
      </c>
      <c r="I350" s="31">
        <f t="shared" si="5"/>
        <v>202.39999999999998</v>
      </c>
      <c r="J350" s="12">
        <v>1</v>
      </c>
    </row>
    <row r="351" spans="1:10" s="29" customFormat="1" ht="70.5" customHeight="1">
      <c r="A351" s="21">
        <v>350</v>
      </c>
      <c r="B351" s="22" t="s">
        <v>4</v>
      </c>
      <c r="C351" s="23"/>
      <c r="D351" s="24" t="s">
        <v>240</v>
      </c>
      <c r="E351" s="25">
        <v>105102000144</v>
      </c>
      <c r="F351" s="26" t="s">
        <v>26</v>
      </c>
      <c r="G351" s="23" t="s">
        <v>192</v>
      </c>
      <c r="H351" s="27">
        <v>410</v>
      </c>
      <c r="I351" s="32">
        <f t="shared" si="5"/>
        <v>188.6</v>
      </c>
      <c r="J351" s="28">
        <v>1</v>
      </c>
    </row>
    <row r="352" spans="1:10" s="1" customFormat="1" ht="70.5" customHeight="1">
      <c r="A352" s="19">
        <v>351</v>
      </c>
      <c r="B352" s="6" t="s">
        <v>4</v>
      </c>
      <c r="C352" s="7"/>
      <c r="D352" s="8" t="s">
        <v>246</v>
      </c>
      <c r="E352" s="9">
        <v>105102000189</v>
      </c>
      <c r="F352" s="10" t="s">
        <v>12</v>
      </c>
      <c r="G352" s="7" t="s">
        <v>104</v>
      </c>
      <c r="H352" s="11">
        <v>455</v>
      </c>
      <c r="I352" s="31">
        <f t="shared" si="5"/>
        <v>209.29999999999998</v>
      </c>
      <c r="J352" s="12">
        <v>1</v>
      </c>
    </row>
    <row r="353" spans="1:10" s="1" customFormat="1" ht="70.5" customHeight="1">
      <c r="A353" s="19">
        <v>352</v>
      </c>
      <c r="B353" s="6" t="s">
        <v>4</v>
      </c>
      <c r="C353" s="7"/>
      <c r="D353" s="8" t="s">
        <v>253</v>
      </c>
      <c r="E353" s="9">
        <v>105102000073</v>
      </c>
      <c r="F353" s="10" t="s">
        <v>7</v>
      </c>
      <c r="G353" s="7" t="s">
        <v>66</v>
      </c>
      <c r="H353" s="11">
        <v>365</v>
      </c>
      <c r="I353" s="31">
        <f t="shared" si="5"/>
        <v>167.89999999999998</v>
      </c>
      <c r="J353" s="12">
        <v>1</v>
      </c>
    </row>
    <row r="354" spans="1:10" s="1" customFormat="1" ht="70.5" customHeight="1">
      <c r="A354" s="19">
        <v>353</v>
      </c>
      <c r="B354" s="6" t="s">
        <v>4</v>
      </c>
      <c r="C354" s="7"/>
      <c r="D354" s="8" t="s">
        <v>281</v>
      </c>
      <c r="E354" s="9">
        <v>105102300048</v>
      </c>
      <c r="F354" s="10" t="s">
        <v>7</v>
      </c>
      <c r="G354" s="7" t="s">
        <v>282</v>
      </c>
      <c r="H354" s="11">
        <v>365</v>
      </c>
      <c r="I354" s="31">
        <f t="shared" si="5"/>
        <v>167.89999999999998</v>
      </c>
      <c r="J354" s="12">
        <v>1</v>
      </c>
    </row>
    <row r="355" spans="1:10" s="1" customFormat="1" ht="70.5" customHeight="1">
      <c r="A355" s="19">
        <v>354</v>
      </c>
      <c r="B355" s="6" t="s">
        <v>4</v>
      </c>
      <c r="C355" s="7"/>
      <c r="D355" s="8" t="s">
        <v>294</v>
      </c>
      <c r="E355" s="9">
        <v>105102300096</v>
      </c>
      <c r="F355" s="10" t="s">
        <v>26</v>
      </c>
      <c r="G355" s="7" t="s">
        <v>295</v>
      </c>
      <c r="H355" s="11">
        <v>97</v>
      </c>
      <c r="I355" s="31">
        <f t="shared" si="5"/>
        <v>44.62</v>
      </c>
      <c r="J355" s="12">
        <v>1</v>
      </c>
    </row>
    <row r="356" spans="1:10" s="1" customFormat="1" ht="70.5" customHeight="1">
      <c r="A356" s="19">
        <v>355</v>
      </c>
      <c r="B356" s="6" t="s">
        <v>4</v>
      </c>
      <c r="C356" s="7"/>
      <c r="D356" s="8" t="s">
        <v>298</v>
      </c>
      <c r="E356" s="9">
        <v>105102300109</v>
      </c>
      <c r="F356" s="10" t="s">
        <v>7</v>
      </c>
      <c r="G356" s="7" t="s">
        <v>282</v>
      </c>
      <c r="H356" s="11">
        <v>365</v>
      </c>
      <c r="I356" s="31">
        <f t="shared" si="5"/>
        <v>167.89999999999998</v>
      </c>
      <c r="J356" s="12">
        <v>1</v>
      </c>
    </row>
    <row r="357" spans="1:10" s="1" customFormat="1" ht="70.5" customHeight="1">
      <c r="A357" s="19">
        <v>356</v>
      </c>
      <c r="B357" s="6" t="s">
        <v>4</v>
      </c>
      <c r="C357" s="7"/>
      <c r="D357" s="8" t="s">
        <v>316</v>
      </c>
      <c r="E357" s="9">
        <v>105102300055</v>
      </c>
      <c r="F357" s="10" t="s">
        <v>12</v>
      </c>
      <c r="G357" s="7" t="s">
        <v>282</v>
      </c>
      <c r="H357" s="11">
        <v>410</v>
      </c>
      <c r="I357" s="31">
        <f t="shared" si="5"/>
        <v>188.6</v>
      </c>
      <c r="J357" s="12">
        <v>1</v>
      </c>
    </row>
    <row r="358" spans="1:10" s="1" customFormat="1" ht="70.5" customHeight="1">
      <c r="A358" s="19">
        <v>357</v>
      </c>
      <c r="B358" s="6" t="s">
        <v>4</v>
      </c>
      <c r="C358" s="7"/>
      <c r="D358" s="8" t="s">
        <v>320</v>
      </c>
      <c r="E358" s="9">
        <v>105102300069</v>
      </c>
      <c r="F358" s="10" t="s">
        <v>7</v>
      </c>
      <c r="G358" s="7" t="s">
        <v>321</v>
      </c>
      <c r="H358" s="11">
        <v>365</v>
      </c>
      <c r="I358" s="31">
        <f t="shared" si="5"/>
        <v>167.89999999999998</v>
      </c>
      <c r="J358" s="12">
        <v>1</v>
      </c>
    </row>
    <row r="359" spans="1:10" s="1" customFormat="1" ht="70.5" customHeight="1">
      <c r="A359" s="19">
        <v>358</v>
      </c>
      <c r="B359" s="6" t="s">
        <v>4</v>
      </c>
      <c r="C359" s="7"/>
      <c r="D359" s="8" t="s">
        <v>337</v>
      </c>
      <c r="E359" s="9">
        <v>105102300016</v>
      </c>
      <c r="F359" s="10" t="s">
        <v>12</v>
      </c>
      <c r="G359" s="7" t="s">
        <v>338</v>
      </c>
      <c r="H359" s="11">
        <v>410</v>
      </c>
      <c r="I359" s="31">
        <f t="shared" si="5"/>
        <v>188.6</v>
      </c>
      <c r="J359" s="12">
        <v>1</v>
      </c>
    </row>
    <row r="360" spans="1:10" s="1" customFormat="1" ht="70.5" customHeight="1">
      <c r="A360" s="19">
        <v>359</v>
      </c>
      <c r="B360" s="6" t="s">
        <v>4</v>
      </c>
      <c r="C360" s="7"/>
      <c r="D360" s="8" t="s">
        <v>344</v>
      </c>
      <c r="E360" s="9">
        <v>105102300091</v>
      </c>
      <c r="F360" s="10" t="s">
        <v>12</v>
      </c>
      <c r="G360" s="7" t="s">
        <v>338</v>
      </c>
      <c r="H360" s="11">
        <v>410</v>
      </c>
      <c r="I360" s="31">
        <f t="shared" si="5"/>
        <v>188.6</v>
      </c>
      <c r="J360" s="12">
        <v>1</v>
      </c>
    </row>
    <row r="361" spans="1:10" s="1" customFormat="1" ht="70.5" customHeight="1">
      <c r="A361" s="19">
        <v>360</v>
      </c>
      <c r="B361" s="6" t="s">
        <v>4</v>
      </c>
      <c r="C361" s="7"/>
      <c r="D361" s="8" t="s">
        <v>363</v>
      </c>
      <c r="E361" s="9">
        <v>105102300111</v>
      </c>
      <c r="F361" s="10" t="s">
        <v>26</v>
      </c>
      <c r="G361" s="7" t="s">
        <v>308</v>
      </c>
      <c r="H361" s="11">
        <v>261</v>
      </c>
      <c r="I361" s="31">
        <f t="shared" si="5"/>
        <v>120.05999999999999</v>
      </c>
      <c r="J361" s="12">
        <v>1</v>
      </c>
    </row>
    <row r="362" spans="1:10" s="1" customFormat="1" ht="70.5" customHeight="1">
      <c r="A362" s="19">
        <v>361</v>
      </c>
      <c r="B362" s="6" t="s">
        <v>4</v>
      </c>
      <c r="C362" s="7"/>
      <c r="D362" s="8" t="s">
        <v>373</v>
      </c>
      <c r="E362" s="9">
        <v>105102300001</v>
      </c>
      <c r="F362" s="10" t="s">
        <v>12</v>
      </c>
      <c r="G362" s="7" t="s">
        <v>338</v>
      </c>
      <c r="H362" s="11">
        <v>410</v>
      </c>
      <c r="I362" s="31">
        <f t="shared" si="5"/>
        <v>188.6</v>
      </c>
      <c r="J362" s="12">
        <v>1</v>
      </c>
    </row>
    <row r="363" spans="1:10" s="1" customFormat="1" ht="70.5" customHeight="1">
      <c r="A363" s="19">
        <v>362</v>
      </c>
      <c r="B363" s="6" t="s">
        <v>4</v>
      </c>
      <c r="C363" s="7"/>
      <c r="D363" s="8" t="s">
        <v>374</v>
      </c>
      <c r="E363" s="9">
        <v>105102300005</v>
      </c>
      <c r="F363" s="10" t="s">
        <v>26</v>
      </c>
      <c r="G363" s="7" t="s">
        <v>338</v>
      </c>
      <c r="H363" s="11">
        <v>440</v>
      </c>
      <c r="I363" s="31">
        <f t="shared" si="5"/>
        <v>202.39999999999998</v>
      </c>
      <c r="J363" s="12">
        <v>1</v>
      </c>
    </row>
    <row r="364" spans="1:10" s="1" customFormat="1" ht="70.5" customHeight="1">
      <c r="A364" s="19">
        <v>363</v>
      </c>
      <c r="B364" s="6" t="s">
        <v>4</v>
      </c>
      <c r="C364" s="7"/>
      <c r="D364" s="8" t="s">
        <v>378</v>
      </c>
      <c r="E364" s="9">
        <v>105102300037</v>
      </c>
      <c r="F364" s="10" t="s">
        <v>12</v>
      </c>
      <c r="G364" s="7" t="s">
        <v>338</v>
      </c>
      <c r="H364" s="11">
        <v>410</v>
      </c>
      <c r="I364" s="31">
        <f t="shared" si="5"/>
        <v>188.6</v>
      </c>
      <c r="J364" s="12">
        <v>1</v>
      </c>
    </row>
    <row r="365" spans="1:10" s="1" customFormat="1" ht="70.5" customHeight="1">
      <c r="A365" s="19">
        <v>364</v>
      </c>
      <c r="B365" s="6" t="s">
        <v>4</v>
      </c>
      <c r="C365" s="7"/>
      <c r="D365" s="8" t="s">
        <v>381</v>
      </c>
      <c r="E365" s="9">
        <v>105102300047</v>
      </c>
      <c r="F365" s="10" t="s">
        <v>12</v>
      </c>
      <c r="G365" s="7" t="s">
        <v>338</v>
      </c>
      <c r="H365" s="11">
        <v>410</v>
      </c>
      <c r="I365" s="31">
        <f t="shared" si="5"/>
        <v>188.6</v>
      </c>
      <c r="J365" s="12">
        <v>1</v>
      </c>
    </row>
    <row r="366" spans="1:10" s="1" customFormat="1" ht="70.5" customHeight="1">
      <c r="A366" s="19">
        <v>365</v>
      </c>
      <c r="B366" s="6" t="s">
        <v>4</v>
      </c>
      <c r="C366" s="7"/>
      <c r="D366" s="8" t="s">
        <v>387</v>
      </c>
      <c r="E366" s="9">
        <v>105102300103</v>
      </c>
      <c r="F366" s="10" t="s">
        <v>7</v>
      </c>
      <c r="G366" s="7" t="s">
        <v>282</v>
      </c>
      <c r="H366" s="11">
        <v>365</v>
      </c>
      <c r="I366" s="31">
        <f t="shared" si="5"/>
        <v>167.89999999999998</v>
      </c>
      <c r="J366" s="12">
        <v>1</v>
      </c>
    </row>
    <row r="367" spans="1:10" s="1" customFormat="1" ht="70.5" customHeight="1">
      <c r="A367" s="19">
        <v>366</v>
      </c>
      <c r="B367" s="6" t="s">
        <v>4</v>
      </c>
      <c r="C367" s="7"/>
      <c r="D367" s="8" t="s">
        <v>389</v>
      </c>
      <c r="E367" s="9">
        <v>105102300008</v>
      </c>
      <c r="F367" s="10" t="s">
        <v>7</v>
      </c>
      <c r="G367" s="7" t="s">
        <v>282</v>
      </c>
      <c r="H367" s="11">
        <v>365</v>
      </c>
      <c r="I367" s="31">
        <f t="shared" si="5"/>
        <v>167.89999999999998</v>
      </c>
      <c r="J367" s="12">
        <v>1</v>
      </c>
    </row>
    <row r="368" spans="1:10" s="29" customFormat="1" ht="70.5" customHeight="1">
      <c r="A368" s="21">
        <v>367</v>
      </c>
      <c r="B368" s="22" t="s">
        <v>4</v>
      </c>
      <c r="C368" s="23"/>
      <c r="D368" s="24" t="s">
        <v>396</v>
      </c>
      <c r="E368" s="25">
        <v>105102300084</v>
      </c>
      <c r="F368" s="26" t="s">
        <v>7</v>
      </c>
      <c r="G368" s="23" t="s">
        <v>362</v>
      </c>
      <c r="H368" s="27">
        <v>112</v>
      </c>
      <c r="I368" s="32">
        <f t="shared" si="5"/>
        <v>51.519999999999996</v>
      </c>
      <c r="J368" s="28">
        <v>1</v>
      </c>
    </row>
    <row r="369" spans="1:10" s="1" customFormat="1" ht="70.5" customHeight="1">
      <c r="A369" s="19">
        <v>368</v>
      </c>
      <c r="B369" s="6" t="s">
        <v>4</v>
      </c>
      <c r="C369" s="7"/>
      <c r="D369" s="8" t="s">
        <v>411</v>
      </c>
      <c r="E369" s="9">
        <v>105102300041</v>
      </c>
      <c r="F369" s="10" t="s">
        <v>7</v>
      </c>
      <c r="G369" s="7" t="s">
        <v>282</v>
      </c>
      <c r="H369" s="11">
        <v>365</v>
      </c>
      <c r="I369" s="31">
        <f t="shared" si="5"/>
        <v>167.89999999999998</v>
      </c>
      <c r="J369" s="12">
        <v>1</v>
      </c>
    </row>
    <row r="370" spans="1:10" s="1" customFormat="1" ht="70.5" customHeight="1">
      <c r="A370" s="19">
        <v>369</v>
      </c>
      <c r="B370" s="6" t="s">
        <v>4</v>
      </c>
      <c r="C370" s="7"/>
      <c r="D370" s="8" t="s">
        <v>413</v>
      </c>
      <c r="E370" s="9">
        <v>105102300094</v>
      </c>
      <c r="F370" s="10" t="s">
        <v>12</v>
      </c>
      <c r="G370" s="7" t="s">
        <v>338</v>
      </c>
      <c r="H370" s="11">
        <v>410</v>
      </c>
      <c r="I370" s="31">
        <f t="shared" si="5"/>
        <v>188.6</v>
      </c>
      <c r="J370" s="12">
        <v>1</v>
      </c>
    </row>
    <row r="371" spans="1:10" s="1" customFormat="1" ht="70.5" customHeight="1">
      <c r="A371" s="19">
        <v>370</v>
      </c>
      <c r="B371" s="6" t="s">
        <v>4</v>
      </c>
      <c r="C371" s="7"/>
      <c r="D371" s="8" t="s">
        <v>417</v>
      </c>
      <c r="E371" s="9">
        <v>105102300101</v>
      </c>
      <c r="F371" s="10" t="s">
        <v>7</v>
      </c>
      <c r="G371" s="7" t="s">
        <v>385</v>
      </c>
      <c r="H371" s="11">
        <v>216</v>
      </c>
      <c r="I371" s="31">
        <f t="shared" si="5"/>
        <v>99.359999999999985</v>
      </c>
      <c r="J371" s="12">
        <v>1</v>
      </c>
    </row>
    <row r="372" spans="1:10" s="29" customFormat="1" ht="70.5" customHeight="1">
      <c r="A372" s="21">
        <v>371</v>
      </c>
      <c r="B372" s="22" t="s">
        <v>4</v>
      </c>
      <c r="C372" s="23"/>
      <c r="D372" s="24" t="s">
        <v>425</v>
      </c>
      <c r="E372" s="25">
        <v>105102300072</v>
      </c>
      <c r="F372" s="26" t="s">
        <v>7</v>
      </c>
      <c r="G372" s="23" t="s">
        <v>272</v>
      </c>
      <c r="H372" s="27">
        <v>261</v>
      </c>
      <c r="I372" s="32">
        <f t="shared" si="5"/>
        <v>120.05999999999999</v>
      </c>
      <c r="J372" s="28">
        <v>1</v>
      </c>
    </row>
    <row r="373" spans="1:10" s="1" customFormat="1" ht="70.5" customHeight="1">
      <c r="A373" s="19">
        <v>372</v>
      </c>
      <c r="B373" s="6" t="s">
        <v>4</v>
      </c>
      <c r="C373" s="7"/>
      <c r="D373" s="8" t="s">
        <v>426</v>
      </c>
      <c r="E373" s="9">
        <v>105102300078</v>
      </c>
      <c r="F373" s="10" t="s">
        <v>7</v>
      </c>
      <c r="G373" s="7" t="s">
        <v>282</v>
      </c>
      <c r="H373" s="11">
        <v>365</v>
      </c>
      <c r="I373" s="31">
        <f t="shared" si="5"/>
        <v>167.89999999999998</v>
      </c>
      <c r="J373" s="12">
        <v>1</v>
      </c>
    </row>
    <row r="374" spans="1:10" s="1" customFormat="1" ht="70.5" customHeight="1">
      <c r="A374" s="19">
        <v>373</v>
      </c>
      <c r="B374" s="6" t="s">
        <v>4</v>
      </c>
      <c r="C374" s="7"/>
      <c r="D374" s="8" t="s">
        <v>427</v>
      </c>
      <c r="E374" s="9">
        <v>105102300080</v>
      </c>
      <c r="F374" s="10" t="s">
        <v>7</v>
      </c>
      <c r="G374" s="7" t="s">
        <v>321</v>
      </c>
      <c r="H374" s="11">
        <v>365</v>
      </c>
      <c r="I374" s="31">
        <f t="shared" si="5"/>
        <v>167.89999999999998</v>
      </c>
      <c r="J374" s="12">
        <v>1</v>
      </c>
    </row>
    <row r="375" spans="1:10" s="1" customFormat="1" ht="70.5" customHeight="1">
      <c r="A375" s="19">
        <v>374</v>
      </c>
      <c r="B375" s="6" t="s">
        <v>4</v>
      </c>
      <c r="C375" s="7"/>
      <c r="D375" s="8" t="s">
        <v>438</v>
      </c>
      <c r="E375" s="9">
        <v>105102300067</v>
      </c>
      <c r="F375" s="10" t="s">
        <v>12</v>
      </c>
      <c r="G375" s="7" t="s">
        <v>338</v>
      </c>
      <c r="H375" s="11">
        <v>410</v>
      </c>
      <c r="I375" s="31">
        <f t="shared" si="5"/>
        <v>188.6</v>
      </c>
      <c r="J375" s="12">
        <v>1</v>
      </c>
    </row>
    <row r="376" spans="1:10" s="1" customFormat="1" ht="70.5" customHeight="1">
      <c r="A376" s="19">
        <v>375</v>
      </c>
      <c r="B376" s="6" t="s">
        <v>4</v>
      </c>
      <c r="C376" s="7"/>
      <c r="D376" s="8" t="s">
        <v>441</v>
      </c>
      <c r="E376" s="9">
        <v>105102300061</v>
      </c>
      <c r="F376" s="10" t="s">
        <v>12</v>
      </c>
      <c r="G376" s="7" t="s">
        <v>338</v>
      </c>
      <c r="H376" s="11">
        <v>410</v>
      </c>
      <c r="I376" s="31">
        <f t="shared" si="5"/>
        <v>188.6</v>
      </c>
      <c r="J376" s="12">
        <v>1</v>
      </c>
    </row>
    <row r="377" spans="1:10" s="1" customFormat="1" ht="70.5" customHeight="1">
      <c r="A377" s="19">
        <v>376</v>
      </c>
      <c r="B377" s="6" t="s">
        <v>4</v>
      </c>
      <c r="C377" s="7"/>
      <c r="D377" s="8" t="s">
        <v>453</v>
      </c>
      <c r="E377" s="9">
        <v>105102300036</v>
      </c>
      <c r="F377" s="10" t="s">
        <v>7</v>
      </c>
      <c r="G377" s="7" t="s">
        <v>415</v>
      </c>
      <c r="H377" s="11">
        <v>127</v>
      </c>
      <c r="I377" s="31">
        <f t="shared" si="5"/>
        <v>58.419999999999995</v>
      </c>
      <c r="J377" s="12">
        <v>1</v>
      </c>
    </row>
    <row r="378" spans="1:10" s="1" customFormat="1" ht="70.5" customHeight="1">
      <c r="A378" s="19">
        <v>377</v>
      </c>
      <c r="B378" s="13" t="s">
        <v>4</v>
      </c>
      <c r="C378" s="14"/>
      <c r="D378" s="15" t="s">
        <v>454</v>
      </c>
      <c r="E378" s="16">
        <v>105102300040</v>
      </c>
      <c r="F378" s="17" t="s">
        <v>12</v>
      </c>
      <c r="G378" s="14" t="s">
        <v>338</v>
      </c>
      <c r="H378" s="18">
        <v>410</v>
      </c>
      <c r="I378" s="33">
        <f t="shared" si="5"/>
        <v>188.6</v>
      </c>
      <c r="J378" s="34">
        <v>1</v>
      </c>
    </row>
    <row r="379" spans="1:10">
      <c r="J379" s="35">
        <f>SUM(J2:J378)</f>
        <v>6940</v>
      </c>
    </row>
  </sheetData>
  <autoFilter ref="A1:K378">
    <sortState ref="A2:J378">
      <sortCondition ref="A1:A378"/>
    </sortState>
  </autoFilter>
  <phoneticPr fontId="3" type="noConversion"/>
  <conditionalFormatting sqref="E2:E378">
    <cfRule type="duplicateValues" dxfId="1" priority="2"/>
  </conditionalFormatting>
  <conditionalFormatting sqref="K1:K1048576">
    <cfRule type="duplicateValues" dxfId="0" priority="1"/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mk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2021-01-20T23:47:33Z</dcterms:created>
  <dcterms:modified xsi:type="dcterms:W3CDTF">2021-01-30T11:37:03Z</dcterms:modified>
</cp:coreProperties>
</file>